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gformby_midhudson_org/Documents/Reports/Annual Reports/Annual 2021/Finalized/"/>
    </mc:Choice>
  </mc:AlternateContent>
  <xr:revisionPtr revIDLastSave="7" documentId="11_6AB071D71EC32DE42173B86FF79B0113CCB47D3E" xr6:coauthVersionLast="47" xr6:coauthVersionMax="47" xr10:uidLastSave="{0CE5459C-338C-476C-B18B-374E22978C96}"/>
  <bookViews>
    <workbookView xWindow="-120" yWindow="-120" windowWidth="29040" windowHeight="15840" tabRatio="150" xr2:uid="{00000000-000D-0000-FFFF-FFFF00000000}"/>
  </bookViews>
  <sheets>
    <sheet name="Prog" sheetId="4" r:id="rId1"/>
  </sheets>
  <definedNames>
    <definedName name="_xlnm.Print_Area" localSheetId="0">Prog!$A$1:$M$87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E42" i="4"/>
  <c r="F42" i="4"/>
  <c r="G42" i="4"/>
  <c r="H42" i="4"/>
  <c r="I42" i="4"/>
  <c r="J42" i="4"/>
  <c r="K42" i="4"/>
  <c r="L42" i="4"/>
  <c r="L86" i="4" s="1"/>
  <c r="C42" i="4"/>
  <c r="L52" i="4"/>
  <c r="C14" i="4"/>
  <c r="D14" i="4"/>
  <c r="E14" i="4"/>
  <c r="F14" i="4"/>
  <c r="G14" i="4"/>
  <c r="H14" i="4"/>
  <c r="I14" i="4"/>
  <c r="J14" i="4"/>
  <c r="K14" i="4"/>
  <c r="L14" i="4"/>
  <c r="C52" i="4"/>
  <c r="D52" i="4"/>
  <c r="E52" i="4"/>
  <c r="F52" i="4"/>
  <c r="G52" i="4"/>
  <c r="H52" i="4"/>
  <c r="I52" i="4"/>
  <c r="J52" i="4"/>
  <c r="K52" i="4"/>
  <c r="C62" i="4"/>
  <c r="D62" i="4"/>
  <c r="E62" i="4"/>
  <c r="F62" i="4"/>
  <c r="G62" i="4"/>
  <c r="H62" i="4"/>
  <c r="I62" i="4"/>
  <c r="J62" i="4"/>
  <c r="K62" i="4"/>
  <c r="L62" i="4"/>
  <c r="C84" i="4"/>
  <c r="D84" i="4"/>
  <c r="E84" i="4"/>
  <c r="F84" i="4"/>
  <c r="G84" i="4"/>
  <c r="H84" i="4"/>
  <c r="I84" i="4"/>
  <c r="J84" i="4"/>
  <c r="J86" i="4" s="1"/>
  <c r="K84" i="4"/>
  <c r="L84" i="4"/>
  <c r="I86" i="4" l="1"/>
  <c r="G86" i="4"/>
  <c r="F86" i="4"/>
  <c r="E86" i="4"/>
  <c r="K86" i="4"/>
  <c r="D86" i="4"/>
  <c r="C86" i="4"/>
  <c r="H86" i="4"/>
</calcChain>
</file>

<file path=xl/sharedStrings.xml><?xml version="1.0" encoding="utf-8"?>
<sst xmlns="http://schemas.openxmlformats.org/spreadsheetml/2006/main" count="157" uniqueCount="84">
  <si>
    <t>Clinton</t>
  </si>
  <si>
    <t>Columbia</t>
  </si>
  <si>
    <t>Chatham</t>
  </si>
  <si>
    <t>Claverack</t>
  </si>
  <si>
    <t>Germantown</t>
  </si>
  <si>
    <t>Hillsdale</t>
  </si>
  <si>
    <t>Hudson</t>
  </si>
  <si>
    <t>Kinderhook</t>
  </si>
  <si>
    <t>Livingston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</si>
  <si>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</si>
  <si>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</si>
  <si>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</si>
  <si>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</si>
  <si>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</si>
  <si>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</si>
  <si>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</si>
  <si>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</si>
  <si>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</si>
  <si>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</si>
  <si>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</si>
  <si>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</si>
  <si>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</si>
  <si>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</si>
  <si>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NE Millerton</t>
  </si>
  <si>
    <t>Pawling</t>
  </si>
  <si>
    <t>Pine Plains</t>
  </si>
  <si>
    <t>Pleasant Valley</t>
  </si>
  <si>
    <t>Poughkeepsie</t>
  </si>
  <si>
    <t>Red Hook</t>
  </si>
  <si>
    <t>Rhinebeck</t>
  </si>
  <si>
    <t>Rhinecliff</t>
  </si>
  <si>
    <t>Staatsburg</t>
  </si>
  <si>
    <t>Stanfordville</t>
  </si>
  <si>
    <t>Tivoli</t>
  </si>
  <si>
    <t>Wappingers Falls</t>
  </si>
  <si>
    <t>Greene</t>
  </si>
  <si>
    <t>Athens</t>
  </si>
  <si>
    <t>Cairo</t>
  </si>
  <si>
    <t>Catskill</t>
  </si>
  <si>
    <t>Coxsackie</t>
  </si>
  <si>
    <t>Greenville</t>
  </si>
  <si>
    <t>Haines Falls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</si>
  <si>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</si>
  <si>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</si>
  <si>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</si>
  <si>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</si>
  <si>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</si>
  <si>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</si>
  <si>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</si>
  <si>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</si>
  <si>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</si>
  <si>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Patterson</t>
  </si>
  <si>
    <t>Putnam Valley</t>
  </si>
  <si>
    <t>Ulster</t>
  </si>
  <si>
    <t>Esopus</t>
  </si>
  <si>
    <t>Highland</t>
  </si>
  <si>
    <t>Hurley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</si>
  <si>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</si>
  <si>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</si>
  <si>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</si>
  <si>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</si>
  <si>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</si>
  <si>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</si>
  <si>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</si>
  <si>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</si>
  <si>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</si>
  <si>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</si>
  <si>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</si>
  <si>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</si>
  <si>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West Shokan</t>
  </si>
  <si>
    <t>Woodstock</t>
  </si>
  <si>
    <t>Young Adult</t>
  </si>
  <si>
    <t>Programs</t>
  </si>
  <si>
    <t xml:space="preserve">Young Adult </t>
  </si>
  <si>
    <t>Attendance</t>
  </si>
  <si>
    <t>Children's</t>
  </si>
  <si>
    <t>County Total</t>
  </si>
  <si>
    <t>Adult</t>
  </si>
  <si>
    <t xml:space="preserve">Adult </t>
  </si>
  <si>
    <t>System Total</t>
  </si>
  <si>
    <t xml:space="preserve">Total </t>
  </si>
  <si>
    <t>Other</t>
  </si>
  <si>
    <t>Other Prog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</si>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</sst>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000"/>
  </numFmts>
  <fonts count="20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9"/>
      <name val="Century Gothic"/>
      <family val="2"/>
    </font>
    <font>
      <i/>
      <sz val="9"/>
      <color indexed="18"/>
      <name val="Century Gothic"/>
      <family val="2"/>
    </font>
    <font>
      <b/>
      <sz val="8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18"/>
      <name val="Calibri"/>
      <family val="2"/>
      <scheme val="minor"/>
    </font>
    <font>
      <i/>
      <sz val="8.5"/>
      <color indexed="18"/>
      <name val="Calibri"/>
      <family val="2"/>
      <scheme val="minor"/>
    </font>
    <font>
      <sz val="8.5"/>
      <color indexed="8"/>
      <name val="Calibri"/>
      <family val="2"/>
      <scheme val="minor"/>
    </font>
    <font>
      <b/>
      <i/>
      <sz val="8.5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3" fontId="5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3" fontId="6" fillId="0" borderId="0" xfId="0" applyNumberFormat="1" applyFont="1" applyAlignment="1">
      <alignment horizontal="right"/>
    </xf>
    <xf numFmtId="0" fontId="6" fillId="0" borderId="2" xfId="0" applyFont="1" applyBorder="1"/>
    <xf numFmtId="0" fontId="8" fillId="0" borderId="1" xfId="0" applyFont="1" applyBorder="1"/>
    <xf numFmtId="0" fontId="7" fillId="0" borderId="3" xfId="0" applyFont="1" applyBorder="1"/>
    <xf numFmtId="0" fontId="7" fillId="0" borderId="1" xfId="0" applyFont="1" applyBorder="1"/>
    <xf numFmtId="164" fontId="10" fillId="0" borderId="0" xfId="1" applyNumberFormat="1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3" fillId="0" borderId="3" xfId="0" applyFont="1" applyBorder="1"/>
    <xf numFmtId="0" fontId="13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/>
    <xf numFmtId="0" fontId="12" fillId="0" borderId="2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/>
    <xf numFmtId="0" fontId="16" fillId="0" borderId="3" xfId="0" applyFont="1" applyBorder="1"/>
    <xf numFmtId="0" fontId="17" fillId="0" borderId="3" xfId="0" applyFont="1" applyBorder="1" applyAlignment="1">
      <alignment horizontal="left"/>
    </xf>
    <xf numFmtId="3" fontId="16" fillId="0" borderId="3" xfId="0" applyNumberFormat="1" applyFont="1" applyBorder="1" applyAlignment="1">
      <alignment horizontal="right"/>
    </xf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3" fontId="12" fillId="0" borderId="1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0" fontId="19" fillId="0" borderId="3" xfId="0" applyFont="1" applyBorder="1"/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2" fillId="0" borderId="3" xfId="0" applyFont="1" applyBorder="1"/>
    <xf numFmtId="0" fontId="12" fillId="0" borderId="1" xfId="0" applyFont="1" applyBorder="1"/>
    <xf numFmtId="3" fontId="16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1" fontId="16" fillId="0" borderId="3" xfId="0" applyNumberFormat="1" applyFont="1" applyBorder="1"/>
    <xf numFmtId="3" fontId="16" fillId="0" borderId="3" xfId="0" applyNumberFormat="1" applyFont="1" applyBorder="1"/>
    <xf numFmtId="0" fontId="6" fillId="0" borderId="3" xfId="0" applyFont="1" applyBorder="1" applyAlignment="1">
      <alignment horizontal="right"/>
    </xf>
    <xf numFmtId="0" fontId="16" fillId="0" borderId="3" xfId="0" applyFont="1" applyBorder="1" applyAlignment="1">
      <alignment horizontal="left"/>
    </xf>
    <xf numFmtId="1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/>
    <xf numFmtId="0" fontId="8" fillId="0" borderId="0" xfId="0" applyFont="1"/>
  </cellXfs>
  <cellStyles count="2">
    <cellStyle name="Normal" xfId="0" builtinId="0"/>
    <cellStyle name="Normal_Prog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7"/>
  <sheetViews>
    <sheetView tabSelected="1" zoomScaleNormal="100" zoomScaleSheetLayoutView="100" zoomScalePageLayoutView="75" workbookViewId="0"/>
  </sheetViews>
  <sheetFormatPr defaultRowHeight="12.75" outlineLevelRow="1" x14ac:dyDescent="0.2"/>
  <cols>
    <col min="1" max="1" width="4.85546875" customWidth="1"/>
    <col min="2" max="2" width="16.28515625" style="2" customWidth="1"/>
    <col min="3" max="3" width="9.42578125" customWidth="1"/>
    <col min="4" max="4" width="10.85546875" customWidth="1"/>
    <col min="5" max="5" width="10.5703125" customWidth="1"/>
    <col min="6" max="6" width="10.28515625" customWidth="1"/>
    <col min="7" max="7" width="9.7109375" customWidth="1"/>
    <col min="8" max="8" width="10" customWidth="1"/>
    <col min="9" max="9" width="8.5703125" customWidth="1"/>
    <col min="10" max="10" width="9.7109375" customWidth="1"/>
    <col min="11" max="11" width="11" customWidth="1"/>
    <col min="12" max="12" width="11.28515625" customWidth="1"/>
    <col min="13" max="13" width="2.7109375" customWidth="1"/>
    <col min="14" max="14" width="13.140625" customWidth="1"/>
  </cols>
  <sheetData>
    <row r="1" spans="1:13" ht="18.75" customHeight="1" x14ac:dyDescent="0.2">
      <c r="A1" s="52"/>
      <c r="B1" s="52"/>
      <c r="C1" s="22" t="s">
        <v>78</v>
      </c>
      <c r="D1" s="22" t="s">
        <v>77</v>
      </c>
      <c r="E1" s="22" t="s">
        <v>71</v>
      </c>
      <c r="F1" s="22" t="s">
        <v>73</v>
      </c>
      <c r="G1" s="22" t="s">
        <v>75</v>
      </c>
      <c r="H1" s="22" t="s">
        <v>75</v>
      </c>
      <c r="I1" s="22" t="s">
        <v>81</v>
      </c>
      <c r="J1" s="22" t="s">
        <v>82</v>
      </c>
      <c r="K1" s="22" t="s">
        <v>80</v>
      </c>
      <c r="L1" s="22" t="s">
        <v>80</v>
      </c>
      <c r="M1" s="38"/>
    </row>
    <row r="2" spans="1:13" ht="17.25" customHeight="1" x14ac:dyDescent="0.2">
      <c r="A2" s="41" t="s">
        <v>1</v>
      </c>
      <c r="B2" s="45"/>
      <c r="C2" s="32" t="s">
        <v>72</v>
      </c>
      <c r="D2" s="32" t="s">
        <v>74</v>
      </c>
      <c r="E2" s="32" t="s">
        <v>72</v>
      </c>
      <c r="F2" s="32" t="s">
        <v>74</v>
      </c>
      <c r="G2" s="32" t="s">
        <v>72</v>
      </c>
      <c r="H2" s="32" t="s">
        <v>74</v>
      </c>
      <c r="I2" s="32" t="s">
        <v>72</v>
      </c>
      <c r="J2" s="32" t="s">
        <v>74</v>
      </c>
      <c r="K2" s="32" t="s">
        <v>72</v>
      </c>
      <c r="L2" s="32" t="s">
        <v>74</v>
      </c>
      <c r="M2" s="31"/>
    </row>
    <row r="3" spans="1:13" ht="18" customHeight="1" x14ac:dyDescent="0.3">
      <c r="A3" s="13"/>
      <c r="B3" s="45" t="s">
        <v>2</v>
      </c>
      <c r="C3" s="53">
        <v>208</v>
      </c>
      <c r="D3" s="53">
        <v>1416</v>
      </c>
      <c r="E3" s="53">
        <v>2</v>
      </c>
      <c r="F3" s="53">
        <v>7</v>
      </c>
      <c r="G3" s="53">
        <v>145</v>
      </c>
      <c r="H3" s="54">
        <v>1279</v>
      </c>
      <c r="I3" s="53">
        <v>5</v>
      </c>
      <c r="J3" s="53">
        <v>40</v>
      </c>
      <c r="K3" s="54">
        <v>215</v>
      </c>
      <c r="L3" s="54">
        <v>1463</v>
      </c>
      <c r="M3" s="10"/>
    </row>
    <row r="4" spans="1:13" ht="18" customHeight="1" outlineLevel="1" x14ac:dyDescent="0.3">
      <c r="A4" s="10"/>
      <c r="B4" s="26" t="s">
        <v>3</v>
      </c>
      <c r="C4" s="53">
        <v>209</v>
      </c>
      <c r="D4" s="53">
        <v>2338</v>
      </c>
      <c r="E4" s="53">
        <v>8</v>
      </c>
      <c r="F4" s="53">
        <v>16</v>
      </c>
      <c r="G4" s="53">
        <v>85</v>
      </c>
      <c r="H4" s="53">
        <v>879</v>
      </c>
      <c r="I4" s="53">
        <v>35</v>
      </c>
      <c r="J4" s="53">
        <v>308</v>
      </c>
      <c r="K4" s="54">
        <v>337</v>
      </c>
      <c r="L4" s="54">
        <v>3541</v>
      </c>
      <c r="M4" s="10"/>
    </row>
    <row r="5" spans="1:13" ht="18" customHeight="1" outlineLevel="1" x14ac:dyDescent="0.3">
      <c r="A5" s="10"/>
      <c r="B5" s="26" t="s">
        <v>4</v>
      </c>
      <c r="C5" s="53">
        <v>39</v>
      </c>
      <c r="D5" s="53">
        <v>796</v>
      </c>
      <c r="E5" s="53">
        <v>5</v>
      </c>
      <c r="F5" s="53">
        <v>15</v>
      </c>
      <c r="G5" s="53">
        <v>24</v>
      </c>
      <c r="H5" s="54">
        <v>327</v>
      </c>
      <c r="I5" s="53">
        <v>16</v>
      </c>
      <c r="J5" s="53">
        <v>307</v>
      </c>
      <c r="K5" s="54">
        <v>60</v>
      </c>
      <c r="L5" s="54">
        <v>1118</v>
      </c>
      <c r="M5" s="10"/>
    </row>
    <row r="6" spans="1:13" ht="18" customHeight="1" outlineLevel="1" x14ac:dyDescent="0.3">
      <c r="A6" s="10"/>
      <c r="B6" s="26" t="s">
        <v>5</v>
      </c>
      <c r="C6" s="53">
        <v>122</v>
      </c>
      <c r="D6" s="53">
        <v>2038</v>
      </c>
      <c r="E6" s="53">
        <v>8</v>
      </c>
      <c r="F6" s="53">
        <v>112</v>
      </c>
      <c r="G6" s="53">
        <v>84</v>
      </c>
      <c r="H6" s="53">
        <v>1743</v>
      </c>
      <c r="I6" s="53">
        <v>0</v>
      </c>
      <c r="J6" s="53">
        <v>0</v>
      </c>
      <c r="K6" s="53">
        <v>130</v>
      </c>
      <c r="L6" s="53">
        <v>2150</v>
      </c>
      <c r="M6" s="10"/>
    </row>
    <row r="7" spans="1:13" ht="18" customHeight="1" outlineLevel="1" x14ac:dyDescent="0.3">
      <c r="A7" s="10"/>
      <c r="B7" s="26" t="s">
        <v>6</v>
      </c>
      <c r="C7" s="53">
        <v>351</v>
      </c>
      <c r="D7" s="53">
        <v>2607</v>
      </c>
      <c r="E7" s="53">
        <v>149</v>
      </c>
      <c r="F7" s="54">
        <v>780</v>
      </c>
      <c r="G7" s="53">
        <v>140</v>
      </c>
      <c r="H7" s="54">
        <v>1606</v>
      </c>
      <c r="I7" s="53">
        <v>17</v>
      </c>
      <c r="J7" s="53">
        <v>353</v>
      </c>
      <c r="K7" s="54">
        <v>517</v>
      </c>
      <c r="L7" s="54">
        <v>3740</v>
      </c>
      <c r="M7" s="10"/>
    </row>
    <row r="8" spans="1:13" ht="18" customHeight="1" outlineLevel="1" x14ac:dyDescent="0.3">
      <c r="A8" s="10"/>
      <c r="B8" s="26" t="s">
        <v>7</v>
      </c>
      <c r="C8" s="53">
        <v>110</v>
      </c>
      <c r="D8" s="53">
        <v>1765</v>
      </c>
      <c r="E8" s="53">
        <v>61</v>
      </c>
      <c r="F8" s="53">
        <v>201</v>
      </c>
      <c r="G8" s="53">
        <v>123</v>
      </c>
      <c r="H8" s="54">
        <v>2552</v>
      </c>
      <c r="I8" s="53">
        <v>5</v>
      </c>
      <c r="J8" s="53">
        <v>175</v>
      </c>
      <c r="K8" s="54">
        <v>176</v>
      </c>
      <c r="L8" s="54">
        <v>2141</v>
      </c>
      <c r="M8" s="10"/>
    </row>
    <row r="9" spans="1:13" ht="18" customHeight="1" outlineLevel="1" x14ac:dyDescent="0.3">
      <c r="A9" s="10"/>
      <c r="B9" s="26" t="s">
        <v>8</v>
      </c>
      <c r="C9" s="53">
        <v>22</v>
      </c>
      <c r="D9" s="53">
        <v>315</v>
      </c>
      <c r="E9" s="53">
        <v>1</v>
      </c>
      <c r="F9" s="53">
        <v>1</v>
      </c>
      <c r="G9" s="53">
        <v>2</v>
      </c>
      <c r="H9" s="53">
        <v>18</v>
      </c>
      <c r="I9" s="53">
        <v>0</v>
      </c>
      <c r="J9" s="53">
        <v>0</v>
      </c>
      <c r="K9" s="53">
        <v>23</v>
      </c>
      <c r="L9" s="53">
        <v>316</v>
      </c>
      <c r="M9" s="10"/>
    </row>
    <row r="10" spans="1:13" ht="18" customHeight="1" outlineLevel="1" x14ac:dyDescent="0.3">
      <c r="A10" s="10"/>
      <c r="B10" s="26" t="s">
        <v>9</v>
      </c>
      <c r="C10" s="53">
        <v>57</v>
      </c>
      <c r="D10" s="53">
        <v>694</v>
      </c>
      <c r="E10" s="53">
        <v>5</v>
      </c>
      <c r="F10" s="53">
        <v>276</v>
      </c>
      <c r="G10" s="53">
        <v>35</v>
      </c>
      <c r="H10" s="54">
        <v>442</v>
      </c>
      <c r="I10" s="53">
        <v>44</v>
      </c>
      <c r="J10" s="53">
        <v>694</v>
      </c>
      <c r="K10" s="54">
        <v>106</v>
      </c>
      <c r="L10" s="54">
        <v>1664</v>
      </c>
      <c r="M10" s="10"/>
    </row>
    <row r="11" spans="1:13" ht="18" customHeight="1" outlineLevel="1" x14ac:dyDescent="0.3">
      <c r="A11" s="10"/>
      <c r="B11" s="26" t="s">
        <v>10</v>
      </c>
      <c r="C11" s="53">
        <v>104</v>
      </c>
      <c r="D11" s="53">
        <v>982</v>
      </c>
      <c r="E11" s="53">
        <v>1</v>
      </c>
      <c r="F11" s="53">
        <v>12</v>
      </c>
      <c r="G11" s="53">
        <v>37</v>
      </c>
      <c r="H11" s="53">
        <v>597</v>
      </c>
      <c r="I11" s="53">
        <v>3</v>
      </c>
      <c r="J11" s="53">
        <v>270</v>
      </c>
      <c r="K11" s="53">
        <v>145</v>
      </c>
      <c r="L11" s="53">
        <v>1861</v>
      </c>
      <c r="M11" s="10"/>
    </row>
    <row r="12" spans="1:13" ht="18" customHeight="1" outlineLevel="1" x14ac:dyDescent="0.3">
      <c r="A12" s="10"/>
      <c r="B12" s="26" t="s">
        <v>11</v>
      </c>
      <c r="C12" s="53">
        <v>34</v>
      </c>
      <c r="D12" s="53">
        <v>715</v>
      </c>
      <c r="E12" s="53">
        <v>6</v>
      </c>
      <c r="F12" s="53">
        <v>20</v>
      </c>
      <c r="G12" s="53">
        <v>66</v>
      </c>
      <c r="H12" s="53">
        <v>785</v>
      </c>
      <c r="I12" s="53">
        <v>9</v>
      </c>
      <c r="J12" s="53">
        <v>790</v>
      </c>
      <c r="K12" s="54">
        <v>115</v>
      </c>
      <c r="L12" s="54">
        <v>2310</v>
      </c>
      <c r="M12" s="10"/>
    </row>
    <row r="13" spans="1:13" ht="18" customHeight="1" outlineLevel="1" x14ac:dyDescent="0.3">
      <c r="A13" s="10"/>
      <c r="B13" s="26" t="s">
        <v>12</v>
      </c>
      <c r="C13" s="53">
        <v>28</v>
      </c>
      <c r="D13" s="53">
        <v>191</v>
      </c>
      <c r="E13" s="53">
        <v>1</v>
      </c>
      <c r="F13" s="53">
        <v>9</v>
      </c>
      <c r="G13" s="53">
        <v>81</v>
      </c>
      <c r="H13" s="53">
        <v>731</v>
      </c>
      <c r="I13" s="53">
        <v>5</v>
      </c>
      <c r="J13" s="53">
        <v>127</v>
      </c>
      <c r="K13" s="54">
        <v>34</v>
      </c>
      <c r="L13" s="54">
        <v>327</v>
      </c>
      <c r="M13" s="10"/>
    </row>
    <row r="14" spans="1:13" s="3" customFormat="1" ht="15.75" customHeight="1" outlineLevel="1" x14ac:dyDescent="0.2">
      <c r="A14" s="48"/>
      <c r="B14" s="39" t="s">
        <v>76</v>
      </c>
      <c r="C14" s="40">
        <f t="shared" ref="C14:L14" si="0">SUM(C3:C13)</f>
        <v>1284</v>
      </c>
      <c r="D14" s="40">
        <f t="shared" si="0"/>
        <v>13857</v>
      </c>
      <c r="E14" s="40">
        <f t="shared" si="0"/>
        <v>247</v>
      </c>
      <c r="F14" s="40">
        <f t="shared" si="0"/>
        <v>1449</v>
      </c>
      <c r="G14" s="40">
        <f t="shared" si="0"/>
        <v>822</v>
      </c>
      <c r="H14" s="40">
        <f t="shared" si="0"/>
        <v>10959</v>
      </c>
      <c r="I14" s="40">
        <f t="shared" si="0"/>
        <v>139</v>
      </c>
      <c r="J14" s="40">
        <f t="shared" si="0"/>
        <v>3064</v>
      </c>
      <c r="K14" s="60">
        <f t="shared" si="0"/>
        <v>1858</v>
      </c>
      <c r="L14" s="60">
        <f t="shared" si="0"/>
        <v>20631</v>
      </c>
      <c r="M14" s="48"/>
    </row>
    <row r="15" spans="1:13" ht="18" customHeight="1" outlineLevel="1" x14ac:dyDescent="0.3">
      <c r="A15" s="43" t="s">
        <v>13</v>
      </c>
      <c r="B15" s="24"/>
      <c r="C15" s="12"/>
      <c r="D15" s="12"/>
      <c r="E15" s="12"/>
      <c r="F15" s="12"/>
      <c r="G15" s="12"/>
      <c r="H15" s="12"/>
      <c r="I15" s="12"/>
      <c r="J15" s="9"/>
      <c r="K15" s="9"/>
      <c r="L15" s="9"/>
      <c r="M15" s="9"/>
    </row>
    <row r="16" spans="1:13" ht="18" customHeight="1" x14ac:dyDescent="0.3">
      <c r="A16" s="10"/>
      <c r="B16" s="26" t="s">
        <v>14</v>
      </c>
      <c r="C16" s="53">
        <v>11</v>
      </c>
      <c r="D16" s="53">
        <v>431</v>
      </c>
      <c r="E16" s="53">
        <v>6</v>
      </c>
      <c r="F16" s="53">
        <v>93</v>
      </c>
      <c r="G16" s="53">
        <v>37</v>
      </c>
      <c r="H16" s="53">
        <v>674</v>
      </c>
      <c r="I16" s="53">
        <v>3</v>
      </c>
      <c r="J16" s="53">
        <v>28</v>
      </c>
      <c r="K16" s="53">
        <v>57</v>
      </c>
      <c r="L16" s="54">
        <v>1226</v>
      </c>
      <c r="M16" s="10"/>
    </row>
    <row r="17" spans="1:13" ht="18" customHeight="1" outlineLevel="1" x14ac:dyDescent="0.3">
      <c r="A17" s="10"/>
      <c r="B17" s="26" t="s">
        <v>15</v>
      </c>
      <c r="C17" s="53">
        <v>64</v>
      </c>
      <c r="D17" s="54">
        <v>578</v>
      </c>
      <c r="E17" s="53">
        <v>54</v>
      </c>
      <c r="F17" s="54">
        <v>363</v>
      </c>
      <c r="G17" s="53">
        <v>7</v>
      </c>
      <c r="H17" s="54">
        <v>142</v>
      </c>
      <c r="I17" s="53" t="s">
        <v>83</v>
      </c>
      <c r="J17" s="54">
        <v>0</v>
      </c>
      <c r="K17" s="53">
        <v>118</v>
      </c>
      <c r="L17" s="54">
        <v>941</v>
      </c>
      <c r="M17" s="10"/>
    </row>
    <row r="18" spans="1:13" ht="18" customHeight="1" outlineLevel="1" x14ac:dyDescent="0.3">
      <c r="A18" s="10"/>
      <c r="B18" s="26" t="s">
        <v>16</v>
      </c>
      <c r="C18" s="53">
        <v>23</v>
      </c>
      <c r="D18" s="54">
        <v>120</v>
      </c>
      <c r="E18" s="53">
        <v>57</v>
      </c>
      <c r="F18" s="53">
        <v>182</v>
      </c>
      <c r="G18" s="53">
        <v>169</v>
      </c>
      <c r="H18" s="54">
        <v>1052</v>
      </c>
      <c r="I18" s="53">
        <v>50</v>
      </c>
      <c r="J18" s="53">
        <v>1217</v>
      </c>
      <c r="K18" s="53">
        <v>299</v>
      </c>
      <c r="L18" s="54">
        <v>2571</v>
      </c>
      <c r="M18" s="10"/>
    </row>
    <row r="19" spans="1:13" ht="18" customHeight="1" outlineLevel="1" x14ac:dyDescent="0.3">
      <c r="A19" s="10"/>
      <c r="B19" s="26" t="s">
        <v>0</v>
      </c>
      <c r="C19" s="53">
        <v>382</v>
      </c>
      <c r="D19" s="53">
        <v>5722</v>
      </c>
      <c r="E19" s="53">
        <v>11</v>
      </c>
      <c r="F19" s="53">
        <v>83</v>
      </c>
      <c r="G19" s="53">
        <v>75</v>
      </c>
      <c r="H19" s="54">
        <v>927</v>
      </c>
      <c r="I19" s="53">
        <v>7</v>
      </c>
      <c r="J19" s="53">
        <v>519</v>
      </c>
      <c r="K19" s="53">
        <v>475</v>
      </c>
      <c r="L19" s="54">
        <v>7251</v>
      </c>
      <c r="M19" s="10"/>
    </row>
    <row r="20" spans="1:13" ht="18" customHeight="1" outlineLevel="1" x14ac:dyDescent="0.3">
      <c r="A20" s="10"/>
      <c r="B20" s="26" t="s">
        <v>17</v>
      </c>
      <c r="C20" s="53">
        <v>170</v>
      </c>
      <c r="D20" s="54">
        <v>1028</v>
      </c>
      <c r="E20" s="53">
        <v>47</v>
      </c>
      <c r="F20" s="53">
        <v>213</v>
      </c>
      <c r="G20" s="53">
        <v>95</v>
      </c>
      <c r="H20" s="54">
        <v>359</v>
      </c>
      <c r="I20" s="53">
        <v>9</v>
      </c>
      <c r="J20" s="53">
        <v>45</v>
      </c>
      <c r="K20" s="53">
        <v>321</v>
      </c>
      <c r="L20" s="54">
        <v>1645</v>
      </c>
      <c r="M20" s="10"/>
    </row>
    <row r="21" spans="1:13" ht="18" customHeight="1" outlineLevel="1" x14ac:dyDescent="0.3">
      <c r="A21" s="10"/>
      <c r="B21" s="26" t="s">
        <v>18</v>
      </c>
      <c r="C21" s="53">
        <v>53</v>
      </c>
      <c r="D21" s="54">
        <v>249</v>
      </c>
      <c r="E21" s="53">
        <v>0</v>
      </c>
      <c r="F21" s="53">
        <v>0</v>
      </c>
      <c r="G21" s="53">
        <v>49</v>
      </c>
      <c r="H21" s="54">
        <v>781</v>
      </c>
      <c r="I21" s="53">
        <v>0</v>
      </c>
      <c r="J21" s="53">
        <v>0</v>
      </c>
      <c r="K21" s="53">
        <v>53</v>
      </c>
      <c r="L21" s="54">
        <v>249</v>
      </c>
      <c r="M21" s="10"/>
    </row>
    <row r="22" spans="1:13" ht="18" customHeight="1" outlineLevel="1" x14ac:dyDescent="0.3">
      <c r="A22" s="10"/>
      <c r="B22" s="26" t="s">
        <v>19</v>
      </c>
      <c r="C22" s="53">
        <v>232</v>
      </c>
      <c r="D22" s="54">
        <v>1923</v>
      </c>
      <c r="E22" s="53">
        <v>8</v>
      </c>
      <c r="F22" s="53">
        <v>78</v>
      </c>
      <c r="G22" s="53">
        <v>110</v>
      </c>
      <c r="H22" s="54">
        <v>719</v>
      </c>
      <c r="I22" s="53">
        <v>6</v>
      </c>
      <c r="J22" s="53">
        <v>1042</v>
      </c>
      <c r="K22" s="53">
        <v>356</v>
      </c>
      <c r="L22" s="54">
        <v>3043</v>
      </c>
      <c r="M22" s="10"/>
    </row>
    <row r="23" spans="1:13" ht="18" customHeight="1" outlineLevel="1" x14ac:dyDescent="0.3">
      <c r="A23" s="10"/>
      <c r="B23" s="26" t="s">
        <v>20</v>
      </c>
      <c r="C23" s="53">
        <v>133</v>
      </c>
      <c r="D23" s="54">
        <v>747</v>
      </c>
      <c r="E23" s="53">
        <v>11</v>
      </c>
      <c r="F23" s="53">
        <v>103</v>
      </c>
      <c r="G23" s="53">
        <v>115</v>
      </c>
      <c r="H23" s="54">
        <v>991</v>
      </c>
      <c r="I23" s="53">
        <v>17</v>
      </c>
      <c r="J23" s="53">
        <v>111</v>
      </c>
      <c r="K23" s="53">
        <v>259</v>
      </c>
      <c r="L23" s="54">
        <v>1952</v>
      </c>
      <c r="M23" s="10"/>
    </row>
    <row r="24" spans="1:13" ht="18" customHeight="1" outlineLevel="1" x14ac:dyDescent="0.3">
      <c r="A24" s="10"/>
      <c r="B24" s="26" t="s">
        <v>21</v>
      </c>
      <c r="C24" s="53">
        <v>104</v>
      </c>
      <c r="D24" s="54">
        <v>2094</v>
      </c>
      <c r="E24" s="53">
        <v>10</v>
      </c>
      <c r="F24" s="53">
        <v>50</v>
      </c>
      <c r="G24" s="53">
        <v>140</v>
      </c>
      <c r="H24" s="54">
        <v>3821</v>
      </c>
      <c r="I24" s="53">
        <v>0</v>
      </c>
      <c r="J24" s="53">
        <v>0</v>
      </c>
      <c r="K24" s="53">
        <v>114</v>
      </c>
      <c r="L24" s="54">
        <v>2144</v>
      </c>
      <c r="M24" s="10"/>
    </row>
    <row r="25" spans="1:13" ht="18" customHeight="1" outlineLevel="1" x14ac:dyDescent="0.3">
      <c r="A25" s="10"/>
      <c r="B25" s="26" t="s">
        <v>22</v>
      </c>
      <c r="C25" s="53">
        <v>122</v>
      </c>
      <c r="D25" s="54">
        <v>1403</v>
      </c>
      <c r="E25" s="53">
        <v>23</v>
      </c>
      <c r="F25" s="53">
        <v>243</v>
      </c>
      <c r="G25" s="53">
        <v>108</v>
      </c>
      <c r="H25" s="54">
        <v>1341</v>
      </c>
      <c r="I25" s="53">
        <v>0</v>
      </c>
      <c r="J25" s="53">
        <v>0</v>
      </c>
      <c r="K25" s="53">
        <v>145</v>
      </c>
      <c r="L25" s="54">
        <v>1646</v>
      </c>
      <c r="M25" s="10"/>
    </row>
    <row r="26" spans="1:13" ht="18" customHeight="1" outlineLevel="1" x14ac:dyDescent="0.3">
      <c r="A26" s="10"/>
      <c r="B26" s="26" t="s">
        <v>23</v>
      </c>
      <c r="C26" s="53">
        <v>149</v>
      </c>
      <c r="D26" s="53">
        <v>1300</v>
      </c>
      <c r="E26" s="53">
        <v>59</v>
      </c>
      <c r="F26" s="53">
        <v>353</v>
      </c>
      <c r="G26" s="53" t="s">
        <v>83</v>
      </c>
      <c r="H26" s="53" t="s">
        <v>83</v>
      </c>
      <c r="I26" s="53">
        <v>5</v>
      </c>
      <c r="J26" s="53">
        <v>321</v>
      </c>
      <c r="K26" s="53">
        <v>449</v>
      </c>
      <c r="L26" s="53">
        <v>3088</v>
      </c>
      <c r="M26" s="10"/>
    </row>
    <row r="27" spans="1:13" ht="18" customHeight="1" outlineLevel="1" x14ac:dyDescent="0.3">
      <c r="A27" s="10"/>
      <c r="B27" s="26" t="s">
        <v>24</v>
      </c>
      <c r="C27" s="53">
        <v>265</v>
      </c>
      <c r="D27" s="53">
        <v>1961</v>
      </c>
      <c r="E27" s="53">
        <v>126</v>
      </c>
      <c r="F27" s="53">
        <v>642</v>
      </c>
      <c r="G27" s="53">
        <v>172</v>
      </c>
      <c r="H27" s="54">
        <v>1588</v>
      </c>
      <c r="I27" s="53" t="s">
        <v>83</v>
      </c>
      <c r="J27" s="53" t="s">
        <v>83</v>
      </c>
      <c r="K27" s="53">
        <v>563</v>
      </c>
      <c r="L27" s="54">
        <v>4191</v>
      </c>
      <c r="M27" s="10"/>
    </row>
    <row r="28" spans="1:13" ht="18" customHeight="1" outlineLevel="1" x14ac:dyDescent="0.3">
      <c r="A28" s="10"/>
      <c r="B28" s="26" t="s">
        <v>25</v>
      </c>
      <c r="C28" s="53">
        <v>150</v>
      </c>
      <c r="D28" s="53">
        <v>919</v>
      </c>
      <c r="E28" s="53">
        <v>53</v>
      </c>
      <c r="F28" s="53">
        <v>384</v>
      </c>
      <c r="G28" s="53">
        <v>39</v>
      </c>
      <c r="H28" s="53">
        <v>1048</v>
      </c>
      <c r="I28" s="53">
        <v>24</v>
      </c>
      <c r="J28" s="53">
        <v>39</v>
      </c>
      <c r="K28" s="53">
        <v>227</v>
      </c>
      <c r="L28" s="54">
        <v>1342</v>
      </c>
      <c r="M28" s="10"/>
    </row>
    <row r="29" spans="1:13" ht="18" customHeight="1" outlineLevel="1" x14ac:dyDescent="0.3">
      <c r="A29" s="10"/>
      <c r="B29" s="26" t="s">
        <v>26</v>
      </c>
      <c r="C29" s="53">
        <v>221</v>
      </c>
      <c r="D29" s="53">
        <v>2731</v>
      </c>
      <c r="E29" s="53">
        <v>17</v>
      </c>
      <c r="F29" s="53">
        <v>52</v>
      </c>
      <c r="G29" s="53">
        <v>365</v>
      </c>
      <c r="H29" s="54">
        <v>2646</v>
      </c>
      <c r="I29" s="53">
        <v>0</v>
      </c>
      <c r="J29" s="53">
        <v>0</v>
      </c>
      <c r="K29" s="53">
        <v>603</v>
      </c>
      <c r="L29" s="54">
        <v>5429</v>
      </c>
      <c r="M29" s="10"/>
    </row>
    <row r="30" spans="1:13" ht="18" customHeight="1" outlineLevel="1" x14ac:dyDescent="0.3">
      <c r="A30" s="10"/>
      <c r="B30" s="26" t="s">
        <v>27</v>
      </c>
      <c r="C30" s="53">
        <v>1593</v>
      </c>
      <c r="D30" s="54">
        <v>20267</v>
      </c>
      <c r="E30" s="53">
        <v>134</v>
      </c>
      <c r="F30" s="53">
        <v>1958</v>
      </c>
      <c r="G30" s="53">
        <v>448</v>
      </c>
      <c r="H30" s="54">
        <v>6505</v>
      </c>
      <c r="I30" s="53">
        <v>132</v>
      </c>
      <c r="J30" s="54">
        <v>5364</v>
      </c>
      <c r="K30" s="54">
        <v>2307</v>
      </c>
      <c r="L30" s="54">
        <v>34094</v>
      </c>
      <c r="M30" s="10"/>
    </row>
    <row r="31" spans="1:13" ht="18" customHeight="1" outlineLevel="1" x14ac:dyDescent="0.2">
      <c r="A31" s="6"/>
      <c r="B31" s="30"/>
      <c r="C31" s="22" t="s">
        <v>78</v>
      </c>
      <c r="D31" s="22" t="s">
        <v>77</v>
      </c>
      <c r="E31" s="22" t="s">
        <v>71</v>
      </c>
      <c r="F31" s="22" t="s">
        <v>73</v>
      </c>
      <c r="G31" s="22" t="s">
        <v>75</v>
      </c>
      <c r="H31" s="22" t="s">
        <v>75</v>
      </c>
      <c r="I31" s="22" t="s">
        <v>81</v>
      </c>
      <c r="J31" s="22" t="s">
        <v>82</v>
      </c>
      <c r="K31" s="22" t="s">
        <v>80</v>
      </c>
      <c r="L31" s="22" t="s">
        <v>80</v>
      </c>
      <c r="M31" s="38"/>
    </row>
    <row r="32" spans="1:13" ht="3" hidden="1" customHeight="1" outlineLevel="1" x14ac:dyDescent="0.2">
      <c r="A32" s="6"/>
      <c r="B32" s="30"/>
      <c r="C32" s="23" t="s">
        <v>72</v>
      </c>
      <c r="D32" s="23" t="s">
        <v>74</v>
      </c>
      <c r="E32" s="23" t="s">
        <v>72</v>
      </c>
      <c r="F32" s="23" t="s">
        <v>74</v>
      </c>
      <c r="G32" s="23" t="s">
        <v>72</v>
      </c>
      <c r="H32" s="23" t="s">
        <v>74</v>
      </c>
      <c r="I32" s="23" t="s">
        <v>72</v>
      </c>
      <c r="J32" s="23" t="s">
        <v>74</v>
      </c>
      <c r="K32" s="23" t="s">
        <v>72</v>
      </c>
      <c r="L32" s="23" t="s">
        <v>74</v>
      </c>
      <c r="M32" s="34"/>
    </row>
    <row r="33" spans="1:14" ht="15.75" customHeight="1" outlineLevel="1" x14ac:dyDescent="0.2">
      <c r="A33" s="7"/>
      <c r="B33" s="46"/>
      <c r="C33" s="32" t="s">
        <v>72</v>
      </c>
      <c r="D33" s="32" t="s">
        <v>74</v>
      </c>
      <c r="E33" s="32" t="s">
        <v>72</v>
      </c>
      <c r="F33" s="32" t="s">
        <v>74</v>
      </c>
      <c r="G33" s="32" t="s">
        <v>72</v>
      </c>
      <c r="H33" s="32" t="s">
        <v>74</v>
      </c>
      <c r="I33" s="32" t="s">
        <v>72</v>
      </c>
      <c r="J33" s="32" t="s">
        <v>74</v>
      </c>
      <c r="K33" s="32" t="s">
        <v>72</v>
      </c>
      <c r="L33" s="32" t="s">
        <v>74</v>
      </c>
      <c r="M33" s="31"/>
    </row>
    <row r="34" spans="1:14" ht="14.25" customHeight="1" outlineLevel="1" x14ac:dyDescent="0.3">
      <c r="A34" s="44" t="s">
        <v>13</v>
      </c>
      <c r="B34" s="26"/>
      <c r="C34" s="55"/>
      <c r="D34" s="55"/>
      <c r="E34" s="55"/>
      <c r="F34" s="55"/>
      <c r="G34" s="55"/>
      <c r="H34" s="55"/>
      <c r="I34" s="55"/>
      <c r="J34" s="10"/>
      <c r="K34" s="55"/>
      <c r="L34" s="55"/>
      <c r="M34" s="10"/>
      <c r="N34" s="61"/>
    </row>
    <row r="35" spans="1:14" s="8" customFormat="1" ht="18" customHeight="1" outlineLevel="1" x14ac:dyDescent="0.3">
      <c r="A35" s="10"/>
      <c r="B35" s="26" t="s">
        <v>28</v>
      </c>
      <c r="C35" s="53">
        <v>196</v>
      </c>
      <c r="D35" s="54">
        <v>1492</v>
      </c>
      <c r="E35" s="53">
        <v>105</v>
      </c>
      <c r="F35" s="53">
        <v>1134</v>
      </c>
      <c r="G35" s="53">
        <v>231</v>
      </c>
      <c r="H35" s="53">
        <v>2616</v>
      </c>
      <c r="I35" s="53">
        <v>28</v>
      </c>
      <c r="J35" s="53">
        <v>735</v>
      </c>
      <c r="K35" s="53">
        <v>329</v>
      </c>
      <c r="L35" s="54">
        <v>3361</v>
      </c>
      <c r="M35" s="47"/>
      <c r="N35" s="14"/>
    </row>
    <row r="36" spans="1:14" ht="17.25" customHeight="1" outlineLevel="1" x14ac:dyDescent="0.3">
      <c r="A36" s="10"/>
      <c r="B36" s="26" t="s">
        <v>29</v>
      </c>
      <c r="C36" s="53">
        <v>394</v>
      </c>
      <c r="D36" s="54">
        <v>2386</v>
      </c>
      <c r="E36" s="53">
        <v>13</v>
      </c>
      <c r="F36" s="53">
        <v>84</v>
      </c>
      <c r="G36" s="53">
        <v>103</v>
      </c>
      <c r="H36" s="53">
        <v>478</v>
      </c>
      <c r="I36" s="53">
        <v>0</v>
      </c>
      <c r="J36" s="53">
        <v>32</v>
      </c>
      <c r="K36" s="53">
        <v>510</v>
      </c>
      <c r="L36" s="54">
        <v>2980</v>
      </c>
      <c r="M36" s="47"/>
      <c r="N36" s="19"/>
    </row>
    <row r="37" spans="1:14" ht="18" customHeight="1" outlineLevel="1" x14ac:dyDescent="0.3">
      <c r="A37" s="10"/>
      <c r="B37" s="26" t="s">
        <v>30</v>
      </c>
      <c r="C37" s="53">
        <v>132</v>
      </c>
      <c r="D37" s="54">
        <v>1826</v>
      </c>
      <c r="E37" s="53">
        <v>18</v>
      </c>
      <c r="F37" s="53">
        <v>67</v>
      </c>
      <c r="G37" s="53">
        <v>54</v>
      </c>
      <c r="H37" s="54">
        <v>556</v>
      </c>
      <c r="I37" s="53">
        <v>19</v>
      </c>
      <c r="J37" s="53">
        <v>440</v>
      </c>
      <c r="K37" s="53">
        <v>169</v>
      </c>
      <c r="L37" s="54">
        <v>2333</v>
      </c>
      <c r="M37" s="47"/>
      <c r="N37" s="19"/>
    </row>
    <row r="38" spans="1:14" ht="18" customHeight="1" outlineLevel="1" x14ac:dyDescent="0.3">
      <c r="A38" s="10"/>
      <c r="B38" s="26" t="s">
        <v>31</v>
      </c>
      <c r="C38" s="53">
        <v>173</v>
      </c>
      <c r="D38" s="54">
        <v>1586</v>
      </c>
      <c r="E38" s="53">
        <v>24</v>
      </c>
      <c r="F38" s="53">
        <v>74</v>
      </c>
      <c r="G38" s="53">
        <v>135</v>
      </c>
      <c r="H38" s="54">
        <v>1353</v>
      </c>
      <c r="I38" s="53">
        <v>100</v>
      </c>
      <c r="J38" s="53">
        <v>1306</v>
      </c>
      <c r="K38" s="53">
        <v>432</v>
      </c>
      <c r="L38" s="54">
        <v>4319</v>
      </c>
      <c r="M38" s="47"/>
      <c r="N38" s="19"/>
    </row>
    <row r="39" spans="1:14" ht="18" customHeight="1" outlineLevel="1" x14ac:dyDescent="0.3">
      <c r="A39" s="10"/>
      <c r="B39" s="26" t="s">
        <v>32</v>
      </c>
      <c r="C39" s="53">
        <v>184</v>
      </c>
      <c r="D39" s="53">
        <v>1114</v>
      </c>
      <c r="E39" s="53">
        <v>0</v>
      </c>
      <c r="F39" s="53">
        <v>0</v>
      </c>
      <c r="G39" s="53">
        <v>73</v>
      </c>
      <c r="H39" s="53">
        <v>1470</v>
      </c>
      <c r="I39" s="53">
        <v>0</v>
      </c>
      <c r="J39" s="53">
        <v>0</v>
      </c>
      <c r="K39" s="53">
        <v>257</v>
      </c>
      <c r="L39" s="54">
        <v>2584</v>
      </c>
      <c r="M39" s="47"/>
      <c r="N39" s="19"/>
    </row>
    <row r="40" spans="1:14" ht="18" customHeight="1" outlineLevel="1" x14ac:dyDescent="0.3">
      <c r="A40" s="10"/>
      <c r="B40" s="26" t="s">
        <v>33</v>
      </c>
      <c r="C40" s="53">
        <v>175</v>
      </c>
      <c r="D40" s="53">
        <v>1737</v>
      </c>
      <c r="E40" s="53">
        <v>22</v>
      </c>
      <c r="F40" s="53">
        <v>168</v>
      </c>
      <c r="G40" s="53">
        <v>50</v>
      </c>
      <c r="H40" s="54">
        <v>151</v>
      </c>
      <c r="I40" s="53">
        <v>28</v>
      </c>
      <c r="J40" s="53">
        <v>704</v>
      </c>
      <c r="K40" s="53">
        <v>225</v>
      </c>
      <c r="L40" s="54">
        <v>2609</v>
      </c>
      <c r="M40" s="47"/>
      <c r="N40" s="19"/>
    </row>
    <row r="41" spans="1:14" ht="18" customHeight="1" outlineLevel="1" x14ac:dyDescent="0.3">
      <c r="A41" s="10"/>
      <c r="B41" s="26" t="s">
        <v>34</v>
      </c>
      <c r="C41" s="53">
        <v>471</v>
      </c>
      <c r="D41" s="53">
        <v>1511</v>
      </c>
      <c r="E41" s="53">
        <v>11</v>
      </c>
      <c r="F41" s="53">
        <v>60</v>
      </c>
      <c r="G41" s="53">
        <v>216</v>
      </c>
      <c r="H41" s="54">
        <v>2698</v>
      </c>
      <c r="I41" s="53">
        <v>0</v>
      </c>
      <c r="J41" s="54">
        <v>0</v>
      </c>
      <c r="K41" s="54">
        <v>698</v>
      </c>
      <c r="L41" s="54">
        <v>4269</v>
      </c>
      <c r="M41" s="47"/>
      <c r="N41" s="19"/>
    </row>
    <row r="42" spans="1:14" s="3" customFormat="1" ht="18" customHeight="1" outlineLevel="1" x14ac:dyDescent="0.25">
      <c r="A42" s="16"/>
      <c r="B42" s="28" t="s">
        <v>76</v>
      </c>
      <c r="C42" s="40">
        <f>SUM(C16:C30,C35:C41)</f>
        <v>5397</v>
      </c>
      <c r="D42" s="40">
        <f t="shared" ref="D42:L42" si="1">SUM(D16:D30,D35:D41)</f>
        <v>53125</v>
      </c>
      <c r="E42" s="40">
        <f t="shared" si="1"/>
        <v>809</v>
      </c>
      <c r="F42" s="40">
        <f t="shared" si="1"/>
        <v>6384</v>
      </c>
      <c r="G42" s="40">
        <f t="shared" si="1"/>
        <v>2791</v>
      </c>
      <c r="H42" s="40">
        <f t="shared" si="1"/>
        <v>31916</v>
      </c>
      <c r="I42" s="40">
        <f t="shared" si="1"/>
        <v>428</v>
      </c>
      <c r="J42" s="40">
        <f t="shared" si="1"/>
        <v>11903</v>
      </c>
      <c r="K42" s="40">
        <f t="shared" si="1"/>
        <v>8966</v>
      </c>
      <c r="L42" s="40">
        <f t="shared" si="1"/>
        <v>93267</v>
      </c>
      <c r="M42" s="48"/>
      <c r="N42" s="19"/>
    </row>
    <row r="43" spans="1:14" ht="16.5" customHeight="1" outlineLevel="1" x14ac:dyDescent="0.3">
      <c r="A43" s="43" t="s">
        <v>35</v>
      </c>
      <c r="B43" s="24"/>
      <c r="C43" s="12"/>
      <c r="D43" s="12"/>
      <c r="E43" s="12"/>
      <c r="F43" s="12"/>
      <c r="G43" s="12"/>
      <c r="H43" s="12"/>
      <c r="I43" s="12"/>
      <c r="J43" s="9"/>
      <c r="K43" s="9"/>
      <c r="L43" s="17"/>
      <c r="M43" s="18"/>
      <c r="N43" s="19"/>
    </row>
    <row r="44" spans="1:14" ht="18" customHeight="1" x14ac:dyDescent="0.3">
      <c r="A44" s="10"/>
      <c r="B44" s="26" t="s">
        <v>36</v>
      </c>
      <c r="C44" s="53">
        <v>57</v>
      </c>
      <c r="D44" s="53">
        <v>360</v>
      </c>
      <c r="E44" s="53">
        <v>80</v>
      </c>
      <c r="F44" s="53">
        <v>341</v>
      </c>
      <c r="G44" s="53" t="s">
        <v>83</v>
      </c>
      <c r="H44" s="53" t="s">
        <v>83</v>
      </c>
      <c r="I44" s="53">
        <v>15</v>
      </c>
      <c r="J44" s="53">
        <v>83</v>
      </c>
      <c r="K44" s="53">
        <v>314</v>
      </c>
      <c r="L44" s="53">
        <v>1874</v>
      </c>
      <c r="M44" s="47"/>
      <c r="N44" s="19"/>
    </row>
    <row r="45" spans="1:14" ht="18" customHeight="1" outlineLevel="1" x14ac:dyDescent="0.3">
      <c r="A45" s="10"/>
      <c r="B45" s="26" t="s">
        <v>37</v>
      </c>
      <c r="C45" s="53">
        <v>97</v>
      </c>
      <c r="D45" s="53">
        <v>1867</v>
      </c>
      <c r="E45" s="53">
        <v>7</v>
      </c>
      <c r="F45" s="53">
        <v>5</v>
      </c>
      <c r="G45" s="53">
        <v>30</v>
      </c>
      <c r="H45" s="54">
        <v>395</v>
      </c>
      <c r="I45" s="53">
        <v>2</v>
      </c>
      <c r="J45" s="53">
        <v>15</v>
      </c>
      <c r="K45" s="53">
        <v>136</v>
      </c>
      <c r="L45" s="54">
        <v>2282</v>
      </c>
      <c r="M45" s="47"/>
      <c r="N45" s="19"/>
    </row>
    <row r="46" spans="1:14" ht="18" customHeight="1" outlineLevel="1" x14ac:dyDescent="0.3">
      <c r="A46" s="10"/>
      <c r="B46" s="26" t="s">
        <v>38</v>
      </c>
      <c r="C46" s="53">
        <v>15</v>
      </c>
      <c r="D46" s="53">
        <v>105</v>
      </c>
      <c r="E46" s="53">
        <v>55</v>
      </c>
      <c r="F46" s="53">
        <v>115</v>
      </c>
      <c r="G46" s="53">
        <v>18</v>
      </c>
      <c r="H46" s="53">
        <v>298</v>
      </c>
      <c r="I46" s="53">
        <v>0</v>
      </c>
      <c r="J46" s="53">
        <v>0</v>
      </c>
      <c r="K46" s="53">
        <v>70</v>
      </c>
      <c r="L46" s="53">
        <v>220</v>
      </c>
      <c r="M46" s="47"/>
      <c r="N46" s="19"/>
    </row>
    <row r="47" spans="1:14" ht="18" customHeight="1" outlineLevel="1" x14ac:dyDescent="0.3">
      <c r="A47" s="10"/>
      <c r="B47" s="26" t="s">
        <v>39</v>
      </c>
      <c r="C47" s="53">
        <v>192</v>
      </c>
      <c r="D47" s="53">
        <v>1172</v>
      </c>
      <c r="E47" s="53">
        <v>0</v>
      </c>
      <c r="F47" s="53">
        <v>0</v>
      </c>
      <c r="G47" s="53">
        <v>27</v>
      </c>
      <c r="H47" s="54">
        <v>235</v>
      </c>
      <c r="I47" s="53">
        <v>0</v>
      </c>
      <c r="J47" s="53">
        <v>0</v>
      </c>
      <c r="K47" s="53">
        <v>219</v>
      </c>
      <c r="L47" s="54">
        <v>1407</v>
      </c>
      <c r="M47" s="47"/>
      <c r="N47" s="19"/>
    </row>
    <row r="48" spans="1:14" ht="18" customHeight="1" outlineLevel="1" x14ac:dyDescent="0.3">
      <c r="A48" s="10"/>
      <c r="B48" s="26" t="s">
        <v>40</v>
      </c>
      <c r="C48" s="53">
        <v>6</v>
      </c>
      <c r="D48" s="53">
        <v>61</v>
      </c>
      <c r="E48" s="53">
        <v>7</v>
      </c>
      <c r="F48" s="53">
        <v>9</v>
      </c>
      <c r="G48" s="53">
        <v>40</v>
      </c>
      <c r="H48" s="54">
        <v>1211</v>
      </c>
      <c r="I48" s="53">
        <v>57</v>
      </c>
      <c r="J48" s="53">
        <v>2733</v>
      </c>
      <c r="K48" s="53">
        <v>70</v>
      </c>
      <c r="L48" s="54">
        <v>2803</v>
      </c>
      <c r="M48" s="47"/>
      <c r="N48" s="19"/>
    </row>
    <row r="49" spans="1:14" ht="18" customHeight="1" outlineLevel="1" x14ac:dyDescent="0.3">
      <c r="A49" s="10"/>
      <c r="B49" s="26" t="s">
        <v>41</v>
      </c>
      <c r="C49" s="53">
        <v>49</v>
      </c>
      <c r="D49" s="53">
        <v>166</v>
      </c>
      <c r="E49" s="53">
        <v>0</v>
      </c>
      <c r="F49" s="53">
        <v>0</v>
      </c>
      <c r="G49" s="53">
        <v>15</v>
      </c>
      <c r="H49" s="53">
        <v>37</v>
      </c>
      <c r="I49" s="53">
        <v>3</v>
      </c>
      <c r="J49" s="53">
        <v>11</v>
      </c>
      <c r="K49" s="53">
        <v>52</v>
      </c>
      <c r="L49" s="53">
        <v>177</v>
      </c>
      <c r="M49" s="47"/>
      <c r="N49" s="19"/>
    </row>
    <row r="50" spans="1:14" ht="18" customHeight="1" outlineLevel="1" x14ac:dyDescent="0.3">
      <c r="A50" s="10"/>
      <c r="B50" s="26" t="s">
        <v>42</v>
      </c>
      <c r="C50" s="53">
        <v>56</v>
      </c>
      <c r="D50" s="53">
        <v>439</v>
      </c>
      <c r="E50" s="53" t="s">
        <v>83</v>
      </c>
      <c r="F50" s="53" t="s">
        <v>83</v>
      </c>
      <c r="G50" s="53">
        <v>68</v>
      </c>
      <c r="H50" s="53">
        <v>242</v>
      </c>
      <c r="I50" s="53">
        <v>2</v>
      </c>
      <c r="J50" s="53">
        <v>126</v>
      </c>
      <c r="K50" s="53">
        <v>58</v>
      </c>
      <c r="L50" s="53">
        <v>565</v>
      </c>
      <c r="M50" s="47"/>
      <c r="N50" s="19"/>
    </row>
    <row r="51" spans="1:14" ht="18" customHeight="1" outlineLevel="1" x14ac:dyDescent="0.3">
      <c r="A51" s="10"/>
      <c r="B51" s="26" t="s">
        <v>43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4">
        <v>0</v>
      </c>
      <c r="I51" s="53">
        <v>0</v>
      </c>
      <c r="J51" s="53">
        <v>0</v>
      </c>
      <c r="K51" s="53">
        <v>0</v>
      </c>
      <c r="L51" s="54">
        <v>0</v>
      </c>
      <c r="M51" s="47"/>
      <c r="N51" s="19"/>
    </row>
    <row r="52" spans="1:14" s="3" customFormat="1" ht="18" customHeight="1" outlineLevel="1" x14ac:dyDescent="0.25">
      <c r="A52" s="16"/>
      <c r="B52" s="28" t="s">
        <v>76</v>
      </c>
      <c r="C52" s="40">
        <f t="shared" ref="C52:L52" si="2">SUM(C44:C51)</f>
        <v>472</v>
      </c>
      <c r="D52" s="40">
        <f t="shared" si="2"/>
        <v>4170</v>
      </c>
      <c r="E52" s="40">
        <f t="shared" si="2"/>
        <v>149</v>
      </c>
      <c r="F52" s="40">
        <f t="shared" si="2"/>
        <v>470</v>
      </c>
      <c r="G52" s="40">
        <f t="shared" si="2"/>
        <v>198</v>
      </c>
      <c r="H52" s="40">
        <f t="shared" si="2"/>
        <v>2418</v>
      </c>
      <c r="I52" s="40">
        <f t="shared" si="2"/>
        <v>79</v>
      </c>
      <c r="J52" s="40">
        <f t="shared" si="2"/>
        <v>2968</v>
      </c>
      <c r="K52" s="40">
        <f t="shared" si="2"/>
        <v>919</v>
      </c>
      <c r="L52" s="40">
        <f t="shared" si="2"/>
        <v>9328</v>
      </c>
      <c r="M52" s="48"/>
      <c r="N52" s="19"/>
    </row>
    <row r="53" spans="1:14" ht="16.5" customHeight="1" outlineLevel="1" x14ac:dyDescent="0.2">
      <c r="A53" s="43" t="s">
        <v>44</v>
      </c>
      <c r="B53" s="24"/>
      <c r="C53" s="49"/>
      <c r="D53" s="49"/>
      <c r="E53" s="49"/>
      <c r="F53" s="49"/>
      <c r="G53" s="49"/>
      <c r="H53" s="49"/>
      <c r="I53" s="49"/>
      <c r="J53" s="49"/>
      <c r="K53" s="34"/>
      <c r="L53" s="34"/>
      <c r="M53" s="50"/>
      <c r="N53" s="19"/>
    </row>
    <row r="54" spans="1:14" ht="16.5" customHeight="1" x14ac:dyDescent="0.2">
      <c r="A54" s="25"/>
      <c r="B54" s="26" t="s">
        <v>45</v>
      </c>
      <c r="C54" s="53">
        <v>216</v>
      </c>
      <c r="D54" s="54">
        <v>2137</v>
      </c>
      <c r="E54" s="53">
        <v>155</v>
      </c>
      <c r="F54" s="53">
        <v>104</v>
      </c>
      <c r="G54" s="53">
        <v>303</v>
      </c>
      <c r="H54" s="54">
        <v>1895</v>
      </c>
      <c r="I54" s="53">
        <v>105</v>
      </c>
      <c r="J54" s="54">
        <v>833</v>
      </c>
      <c r="K54" s="53">
        <v>779</v>
      </c>
      <c r="L54" s="54">
        <v>4969</v>
      </c>
      <c r="M54" s="47"/>
      <c r="N54" s="19"/>
    </row>
    <row r="55" spans="1:14" ht="16.5" customHeight="1" outlineLevel="1" x14ac:dyDescent="0.2">
      <c r="A55" s="25"/>
      <c r="B55" s="26" t="s">
        <v>46</v>
      </c>
      <c r="C55" s="53">
        <v>472</v>
      </c>
      <c r="D55" s="54">
        <v>4097</v>
      </c>
      <c r="E55" s="53">
        <v>4</v>
      </c>
      <c r="F55" s="53">
        <v>31</v>
      </c>
      <c r="G55" s="53">
        <v>163</v>
      </c>
      <c r="H55" s="54">
        <v>1813</v>
      </c>
      <c r="I55" s="53">
        <v>3</v>
      </c>
      <c r="J55" s="53">
        <v>301</v>
      </c>
      <c r="K55" s="53">
        <v>642</v>
      </c>
      <c r="L55" s="54">
        <v>6242</v>
      </c>
      <c r="M55" s="47"/>
      <c r="N55" s="19"/>
    </row>
    <row r="56" spans="1:14" ht="18" customHeight="1" outlineLevel="1" x14ac:dyDescent="0.2">
      <c r="A56" s="25"/>
      <c r="B56" s="26" t="s">
        <v>47</v>
      </c>
      <c r="C56" s="53">
        <v>0</v>
      </c>
      <c r="D56" s="54">
        <v>0</v>
      </c>
      <c r="E56" s="53">
        <v>72</v>
      </c>
      <c r="F56" s="53">
        <v>234</v>
      </c>
      <c r="G56" s="53">
        <v>161</v>
      </c>
      <c r="H56" s="54">
        <v>1724</v>
      </c>
      <c r="I56" s="53">
        <v>0</v>
      </c>
      <c r="J56" s="53">
        <v>0</v>
      </c>
      <c r="K56" s="53">
        <v>72</v>
      </c>
      <c r="L56" s="54">
        <v>234</v>
      </c>
      <c r="M56" s="47"/>
      <c r="N56" s="19"/>
    </row>
    <row r="57" spans="1:14" ht="18" customHeight="1" outlineLevel="1" x14ac:dyDescent="0.2">
      <c r="A57" s="25"/>
      <c r="B57" s="26" t="s">
        <v>48</v>
      </c>
      <c r="C57" s="53">
        <v>196</v>
      </c>
      <c r="D57" s="54">
        <v>3831</v>
      </c>
      <c r="E57" s="53">
        <v>13</v>
      </c>
      <c r="F57" s="53">
        <v>59</v>
      </c>
      <c r="G57" s="53">
        <v>220</v>
      </c>
      <c r="H57" s="54">
        <v>1223</v>
      </c>
      <c r="I57" s="53">
        <v>32</v>
      </c>
      <c r="J57" s="53">
        <v>957</v>
      </c>
      <c r="K57" s="53">
        <v>241</v>
      </c>
      <c r="L57" s="54">
        <v>4847</v>
      </c>
      <c r="M57" s="47"/>
      <c r="N57" s="19"/>
    </row>
    <row r="58" spans="1:14" ht="18" customHeight="1" outlineLevel="1" x14ac:dyDescent="0.2">
      <c r="A58" s="25"/>
      <c r="B58" s="26" t="s">
        <v>49</v>
      </c>
      <c r="C58" s="53">
        <v>198</v>
      </c>
      <c r="D58" s="54">
        <v>4047</v>
      </c>
      <c r="E58" s="53">
        <v>62</v>
      </c>
      <c r="F58" s="53">
        <v>393</v>
      </c>
      <c r="G58" s="53">
        <v>261</v>
      </c>
      <c r="H58" s="54">
        <v>8190</v>
      </c>
      <c r="I58" s="53">
        <v>90</v>
      </c>
      <c r="J58" s="54">
        <v>3725</v>
      </c>
      <c r="K58" s="53">
        <v>611</v>
      </c>
      <c r="L58" s="54">
        <v>16355</v>
      </c>
      <c r="M58" s="47"/>
      <c r="N58" s="19"/>
    </row>
    <row r="59" spans="1:14" ht="18" customHeight="1" outlineLevel="1" x14ac:dyDescent="0.2">
      <c r="A59" s="25"/>
      <c r="B59" s="26" t="s">
        <v>50</v>
      </c>
      <c r="C59" s="54">
        <v>179</v>
      </c>
      <c r="D59" s="54">
        <v>2400</v>
      </c>
      <c r="E59" s="53">
        <v>17</v>
      </c>
      <c r="F59" s="54">
        <v>170</v>
      </c>
      <c r="G59" s="53">
        <v>61</v>
      </c>
      <c r="H59" s="54">
        <v>907</v>
      </c>
      <c r="I59" s="53">
        <v>29</v>
      </c>
      <c r="J59" s="53">
        <v>145</v>
      </c>
      <c r="K59" s="54">
        <v>286</v>
      </c>
      <c r="L59" s="54">
        <v>3622</v>
      </c>
      <c r="M59" s="47"/>
      <c r="N59" s="19"/>
    </row>
    <row r="60" spans="1:14" ht="18" customHeight="1" outlineLevel="1" x14ac:dyDescent="0.2">
      <c r="A60" s="25"/>
      <c r="B60" s="26" t="s">
        <v>51</v>
      </c>
      <c r="C60" s="53">
        <v>132</v>
      </c>
      <c r="D60" s="54">
        <v>2423</v>
      </c>
      <c r="E60" s="53">
        <v>26</v>
      </c>
      <c r="F60" s="53">
        <v>290</v>
      </c>
      <c r="G60" s="53">
        <v>263</v>
      </c>
      <c r="H60" s="54">
        <v>3353</v>
      </c>
      <c r="I60" s="53">
        <v>0</v>
      </c>
      <c r="J60" s="53">
        <v>0</v>
      </c>
      <c r="K60" s="53">
        <v>421</v>
      </c>
      <c r="L60" s="54">
        <v>6066</v>
      </c>
      <c r="M60" s="47"/>
      <c r="N60" s="19"/>
    </row>
    <row r="61" spans="1:14" ht="18" customHeight="1" outlineLevel="1" x14ac:dyDescent="0.2">
      <c r="A61" s="25"/>
      <c r="B61" s="26" t="s">
        <v>52</v>
      </c>
      <c r="C61" s="53">
        <v>89</v>
      </c>
      <c r="D61" s="54">
        <v>2627</v>
      </c>
      <c r="E61" s="53">
        <v>2</v>
      </c>
      <c r="F61" s="53">
        <v>1</v>
      </c>
      <c r="G61" s="53">
        <v>197</v>
      </c>
      <c r="H61" s="54">
        <v>1781</v>
      </c>
      <c r="I61" s="53">
        <v>0</v>
      </c>
      <c r="J61" s="53">
        <v>13</v>
      </c>
      <c r="K61" s="53">
        <v>91</v>
      </c>
      <c r="L61" s="54">
        <v>2641</v>
      </c>
      <c r="M61" s="47"/>
      <c r="N61" s="19"/>
    </row>
    <row r="62" spans="1:14" s="3" customFormat="1" ht="18" customHeight="1" outlineLevel="1" x14ac:dyDescent="0.2">
      <c r="A62" s="42"/>
      <c r="B62" s="27" t="s">
        <v>76</v>
      </c>
      <c r="C62" s="59">
        <f t="shared" ref="C62:L62" si="3">SUM(C54:C61)</f>
        <v>1482</v>
      </c>
      <c r="D62" s="59">
        <f t="shared" si="3"/>
        <v>21562</v>
      </c>
      <c r="E62" s="59">
        <f t="shared" si="3"/>
        <v>351</v>
      </c>
      <c r="F62" s="59">
        <f t="shared" si="3"/>
        <v>1282</v>
      </c>
      <c r="G62" s="59">
        <f t="shared" si="3"/>
        <v>1629</v>
      </c>
      <c r="H62" s="59">
        <f t="shared" si="3"/>
        <v>20886</v>
      </c>
      <c r="I62" s="59">
        <f t="shared" si="3"/>
        <v>259</v>
      </c>
      <c r="J62" s="59">
        <f t="shared" si="3"/>
        <v>5974</v>
      </c>
      <c r="K62" s="59">
        <f t="shared" si="3"/>
        <v>3143</v>
      </c>
      <c r="L62" s="59">
        <f t="shared" si="3"/>
        <v>44976</v>
      </c>
      <c r="M62" s="47"/>
      <c r="N62" s="19"/>
    </row>
    <row r="63" spans="1:14" ht="8.25" hidden="1" customHeight="1" outlineLevel="1" x14ac:dyDescent="0.25">
      <c r="A63" s="20"/>
      <c r="B63" s="51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9"/>
    </row>
    <row r="64" spans="1:14" ht="17.25" customHeight="1" outlineLevel="1" x14ac:dyDescent="0.3">
      <c r="A64" s="29"/>
      <c r="B64" s="30"/>
      <c r="C64" s="22" t="s">
        <v>78</v>
      </c>
      <c r="D64" s="22" t="s">
        <v>77</v>
      </c>
      <c r="E64" s="22" t="s">
        <v>71</v>
      </c>
      <c r="F64" s="22" t="s">
        <v>73</v>
      </c>
      <c r="G64" s="22" t="s">
        <v>75</v>
      </c>
      <c r="H64" s="22" t="s">
        <v>75</v>
      </c>
      <c r="I64" s="22" t="s">
        <v>81</v>
      </c>
      <c r="J64" s="22" t="s">
        <v>82</v>
      </c>
      <c r="K64" s="22" t="s">
        <v>80</v>
      </c>
      <c r="L64" s="22" t="s">
        <v>80</v>
      </c>
      <c r="M64" s="11"/>
      <c r="N64" s="19"/>
    </row>
    <row r="65" spans="1:14" ht="14.25" customHeight="1" outlineLevel="1" x14ac:dyDescent="0.3">
      <c r="A65" s="41" t="s">
        <v>53</v>
      </c>
      <c r="B65" s="31"/>
      <c r="C65" s="32" t="s">
        <v>72</v>
      </c>
      <c r="D65" s="32" t="s">
        <v>74</v>
      </c>
      <c r="E65" s="32" t="s">
        <v>72</v>
      </c>
      <c r="F65" s="32" t="s">
        <v>74</v>
      </c>
      <c r="G65" s="32" t="s">
        <v>72</v>
      </c>
      <c r="H65" s="32" t="s">
        <v>74</v>
      </c>
      <c r="I65" s="32" t="s">
        <v>72</v>
      </c>
      <c r="J65" s="32" t="s">
        <v>74</v>
      </c>
      <c r="K65" s="32" t="s">
        <v>72</v>
      </c>
      <c r="L65" s="32" t="s">
        <v>74</v>
      </c>
      <c r="M65" s="13"/>
      <c r="N65" s="19"/>
    </row>
    <row r="66" spans="1:14" ht="18" customHeight="1" x14ac:dyDescent="0.25">
      <c r="A66" s="33"/>
      <c r="B66" s="34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18"/>
      <c r="N66" s="19"/>
    </row>
    <row r="67" spans="1:14" ht="18" customHeight="1" x14ac:dyDescent="0.25">
      <c r="A67" s="35"/>
      <c r="B67" s="56" t="s">
        <v>54</v>
      </c>
      <c r="C67" s="53">
        <v>175</v>
      </c>
      <c r="D67" s="54">
        <v>1536</v>
      </c>
      <c r="E67" s="53">
        <v>8</v>
      </c>
      <c r="F67" s="53">
        <v>8</v>
      </c>
      <c r="G67" s="53">
        <v>19</v>
      </c>
      <c r="H67" s="54">
        <v>373</v>
      </c>
      <c r="I67" s="57">
        <v>229</v>
      </c>
      <c r="J67" s="53">
        <v>1909</v>
      </c>
      <c r="K67" s="53">
        <v>412</v>
      </c>
      <c r="L67" s="54">
        <v>3453</v>
      </c>
      <c r="M67" s="15"/>
      <c r="N67" s="19"/>
    </row>
    <row r="68" spans="1:14" ht="18" customHeight="1" outlineLevel="1" x14ac:dyDescent="0.25">
      <c r="A68" s="35"/>
      <c r="B68" s="56" t="s">
        <v>55</v>
      </c>
      <c r="C68" s="53">
        <v>191</v>
      </c>
      <c r="D68" s="53">
        <v>795</v>
      </c>
      <c r="E68" s="53">
        <v>132</v>
      </c>
      <c r="F68" s="54">
        <v>247</v>
      </c>
      <c r="G68" s="53">
        <v>193</v>
      </c>
      <c r="H68" s="54">
        <v>920</v>
      </c>
      <c r="I68" s="57">
        <v>0</v>
      </c>
      <c r="J68" s="53">
        <v>0</v>
      </c>
      <c r="K68" s="53">
        <v>506</v>
      </c>
      <c r="L68" s="54">
        <v>1962</v>
      </c>
      <c r="M68" s="15"/>
      <c r="N68" s="19"/>
    </row>
    <row r="69" spans="1:14" ht="18" customHeight="1" outlineLevel="1" x14ac:dyDescent="0.25">
      <c r="A69" s="35"/>
      <c r="B69" s="56" t="s">
        <v>56</v>
      </c>
      <c r="C69" s="53">
        <v>71</v>
      </c>
      <c r="D69" s="53">
        <v>930</v>
      </c>
      <c r="E69" s="53">
        <v>49</v>
      </c>
      <c r="F69" s="53">
        <v>470</v>
      </c>
      <c r="G69" s="53">
        <v>96</v>
      </c>
      <c r="H69" s="54">
        <v>1562</v>
      </c>
      <c r="I69" s="57">
        <v>15</v>
      </c>
      <c r="J69" s="53">
        <v>719</v>
      </c>
      <c r="K69" s="53">
        <v>233</v>
      </c>
      <c r="L69" s="54">
        <v>3328</v>
      </c>
      <c r="M69" s="15"/>
      <c r="N69" s="19"/>
    </row>
    <row r="70" spans="1:14" ht="18" customHeight="1" outlineLevel="1" x14ac:dyDescent="0.25">
      <c r="A70" s="35"/>
      <c r="B70" s="56" t="s">
        <v>57</v>
      </c>
      <c r="C70" s="53">
        <v>251</v>
      </c>
      <c r="D70" s="54">
        <v>1599</v>
      </c>
      <c r="E70" s="53">
        <v>27</v>
      </c>
      <c r="F70" s="53">
        <v>129</v>
      </c>
      <c r="G70" s="53">
        <v>104</v>
      </c>
      <c r="H70" s="54">
        <v>1214</v>
      </c>
      <c r="I70" s="57">
        <v>89</v>
      </c>
      <c r="J70" s="53">
        <v>712</v>
      </c>
      <c r="K70" s="53">
        <v>471</v>
      </c>
      <c r="L70" s="54">
        <v>3654</v>
      </c>
      <c r="M70" s="15"/>
      <c r="N70" s="19"/>
    </row>
    <row r="71" spans="1:14" ht="18" customHeight="1" outlineLevel="1" x14ac:dyDescent="0.25">
      <c r="A71" s="35"/>
      <c r="B71" s="56" t="s">
        <v>58</v>
      </c>
      <c r="C71" s="53">
        <v>78</v>
      </c>
      <c r="D71" s="53">
        <v>568</v>
      </c>
      <c r="E71" s="53">
        <v>11</v>
      </c>
      <c r="F71" s="53">
        <v>38</v>
      </c>
      <c r="G71" s="53">
        <v>128</v>
      </c>
      <c r="H71" s="54">
        <v>1808</v>
      </c>
      <c r="I71" s="57">
        <v>2</v>
      </c>
      <c r="J71" s="53">
        <v>78</v>
      </c>
      <c r="K71" s="53">
        <v>219</v>
      </c>
      <c r="L71" s="54">
        <v>2492</v>
      </c>
      <c r="M71" s="15"/>
      <c r="N71" s="19"/>
    </row>
    <row r="72" spans="1:14" ht="18" customHeight="1" outlineLevel="1" x14ac:dyDescent="0.25">
      <c r="A72" s="35"/>
      <c r="B72" s="56" t="s">
        <v>59</v>
      </c>
      <c r="C72" s="53">
        <v>67</v>
      </c>
      <c r="D72" s="53">
        <v>310</v>
      </c>
      <c r="E72" s="53">
        <v>19</v>
      </c>
      <c r="F72" s="53">
        <v>110</v>
      </c>
      <c r="G72" s="53">
        <v>19</v>
      </c>
      <c r="H72" s="54">
        <v>153</v>
      </c>
      <c r="I72" s="57">
        <v>12</v>
      </c>
      <c r="J72" s="53">
        <v>121</v>
      </c>
      <c r="K72" s="53">
        <v>117</v>
      </c>
      <c r="L72" s="54">
        <v>694</v>
      </c>
      <c r="M72" s="15"/>
      <c r="N72" s="19"/>
    </row>
    <row r="73" spans="1:14" ht="18" customHeight="1" outlineLevel="1" x14ac:dyDescent="0.25">
      <c r="A73" s="35"/>
      <c r="B73" s="56" t="s">
        <v>60</v>
      </c>
      <c r="C73" s="53">
        <v>112</v>
      </c>
      <c r="D73" s="53">
        <v>512</v>
      </c>
      <c r="E73" s="53">
        <v>28</v>
      </c>
      <c r="F73" s="53">
        <v>136</v>
      </c>
      <c r="G73" s="53">
        <v>179</v>
      </c>
      <c r="H73" s="54">
        <v>819</v>
      </c>
      <c r="I73" s="57">
        <v>0</v>
      </c>
      <c r="J73" s="53">
        <v>0</v>
      </c>
      <c r="K73" s="53">
        <v>319</v>
      </c>
      <c r="L73" s="54">
        <v>839</v>
      </c>
      <c r="M73" s="15"/>
      <c r="N73" s="19"/>
    </row>
    <row r="74" spans="1:14" ht="18" customHeight="1" outlineLevel="1" x14ac:dyDescent="0.25">
      <c r="A74" s="35"/>
      <c r="B74" s="56" t="s">
        <v>61</v>
      </c>
      <c r="C74" s="53">
        <v>236</v>
      </c>
      <c r="D74" s="53">
        <v>2702</v>
      </c>
      <c r="E74" s="53">
        <v>0</v>
      </c>
      <c r="F74" s="53">
        <v>0</v>
      </c>
      <c r="G74" s="53">
        <v>29</v>
      </c>
      <c r="H74" s="53">
        <v>273</v>
      </c>
      <c r="I74" s="58">
        <v>236</v>
      </c>
      <c r="J74" s="53">
        <v>236</v>
      </c>
      <c r="K74" s="53">
        <v>472</v>
      </c>
      <c r="L74" s="53">
        <v>2938</v>
      </c>
      <c r="M74" s="15"/>
      <c r="N74" s="19"/>
    </row>
    <row r="75" spans="1:14" ht="18" customHeight="1" outlineLevel="1" x14ac:dyDescent="0.25">
      <c r="A75" s="35"/>
      <c r="B75" s="56" t="s">
        <v>62</v>
      </c>
      <c r="C75" s="53">
        <v>113</v>
      </c>
      <c r="D75" s="53">
        <v>2482</v>
      </c>
      <c r="E75" s="53">
        <v>3</v>
      </c>
      <c r="F75" s="53">
        <v>9</v>
      </c>
      <c r="G75" s="53">
        <v>132</v>
      </c>
      <c r="H75" s="53">
        <v>3215</v>
      </c>
      <c r="I75" s="57">
        <v>0</v>
      </c>
      <c r="J75" s="53">
        <v>0</v>
      </c>
      <c r="K75" s="53">
        <v>248</v>
      </c>
      <c r="L75" s="53">
        <v>5706</v>
      </c>
      <c r="M75" s="15"/>
      <c r="N75" s="19"/>
    </row>
    <row r="76" spans="1:14" ht="18" customHeight="1" outlineLevel="1" x14ac:dyDescent="0.25">
      <c r="A76" s="35"/>
      <c r="B76" s="56" t="s">
        <v>63</v>
      </c>
      <c r="C76" s="53">
        <v>15</v>
      </c>
      <c r="D76" s="53">
        <v>131</v>
      </c>
      <c r="E76" s="53">
        <v>0</v>
      </c>
      <c r="F76" s="53">
        <v>0</v>
      </c>
      <c r="G76" s="53">
        <v>13</v>
      </c>
      <c r="H76" s="54">
        <v>177</v>
      </c>
      <c r="I76" s="57">
        <v>2</v>
      </c>
      <c r="J76" s="54">
        <v>150</v>
      </c>
      <c r="K76" s="53">
        <v>17</v>
      </c>
      <c r="L76" s="54">
        <v>281</v>
      </c>
      <c r="M76" s="15"/>
      <c r="N76" s="19"/>
    </row>
    <row r="77" spans="1:14" ht="18" customHeight="1" outlineLevel="1" x14ac:dyDescent="0.25">
      <c r="A77" s="35"/>
      <c r="B77" s="56" t="s">
        <v>64</v>
      </c>
      <c r="C77" s="53">
        <v>28</v>
      </c>
      <c r="D77" s="53">
        <v>325</v>
      </c>
      <c r="E77" s="53">
        <v>0</v>
      </c>
      <c r="F77" s="53">
        <v>0</v>
      </c>
      <c r="G77" s="53">
        <v>61</v>
      </c>
      <c r="H77" s="53">
        <v>623</v>
      </c>
      <c r="I77" s="57">
        <v>0</v>
      </c>
      <c r="J77" s="53">
        <v>0</v>
      </c>
      <c r="K77" s="53">
        <v>28</v>
      </c>
      <c r="L77" s="54">
        <v>325</v>
      </c>
      <c r="M77" s="15"/>
      <c r="N77" s="19"/>
    </row>
    <row r="78" spans="1:14" ht="18" customHeight="1" outlineLevel="1" x14ac:dyDescent="0.25">
      <c r="A78" s="35"/>
      <c r="B78" s="56" t="s">
        <v>65</v>
      </c>
      <c r="C78" s="53">
        <v>66</v>
      </c>
      <c r="D78" s="54">
        <v>504</v>
      </c>
      <c r="E78" s="53">
        <v>2</v>
      </c>
      <c r="F78" s="53">
        <v>12</v>
      </c>
      <c r="G78" s="53">
        <v>173</v>
      </c>
      <c r="H78" s="54">
        <v>1079</v>
      </c>
      <c r="I78" s="57">
        <v>13</v>
      </c>
      <c r="J78" s="53">
        <v>717</v>
      </c>
      <c r="K78" s="53">
        <v>254</v>
      </c>
      <c r="L78" s="54">
        <v>2312</v>
      </c>
      <c r="M78" s="15"/>
      <c r="N78" s="19"/>
    </row>
    <row r="79" spans="1:14" ht="18" customHeight="1" outlineLevel="1" x14ac:dyDescent="0.25">
      <c r="A79" s="35"/>
      <c r="B79" s="56" t="s">
        <v>66</v>
      </c>
      <c r="C79" s="53">
        <v>115</v>
      </c>
      <c r="D79" s="54">
        <v>1075</v>
      </c>
      <c r="E79" s="53">
        <v>198</v>
      </c>
      <c r="F79" s="53">
        <v>1088</v>
      </c>
      <c r="G79" s="53">
        <v>169</v>
      </c>
      <c r="H79" s="54">
        <v>2697</v>
      </c>
      <c r="I79" s="57">
        <v>8</v>
      </c>
      <c r="J79" s="53">
        <v>501</v>
      </c>
      <c r="K79" s="53">
        <v>321</v>
      </c>
      <c r="L79" s="54">
        <v>2664</v>
      </c>
      <c r="M79" s="15"/>
      <c r="N79" s="19"/>
    </row>
    <row r="80" spans="1:14" ht="18" customHeight="1" outlineLevel="1" x14ac:dyDescent="0.25">
      <c r="A80" s="35"/>
      <c r="B80" s="56" t="s">
        <v>67</v>
      </c>
      <c r="C80" s="53">
        <v>274</v>
      </c>
      <c r="D80" s="53">
        <v>1807</v>
      </c>
      <c r="E80" s="53">
        <v>4</v>
      </c>
      <c r="F80" s="53">
        <v>97</v>
      </c>
      <c r="G80" s="53">
        <v>0</v>
      </c>
      <c r="H80" s="53">
        <v>0</v>
      </c>
      <c r="I80" s="57">
        <v>0</v>
      </c>
      <c r="J80" s="53">
        <v>0</v>
      </c>
      <c r="K80" s="53">
        <v>278</v>
      </c>
      <c r="L80" s="53">
        <v>1904</v>
      </c>
      <c r="M80" s="15"/>
      <c r="N80" s="19"/>
    </row>
    <row r="81" spans="1:14" ht="18" customHeight="1" outlineLevel="1" x14ac:dyDescent="0.25">
      <c r="A81" s="35"/>
      <c r="B81" s="56" t="s">
        <v>68</v>
      </c>
      <c r="C81" s="53">
        <v>30</v>
      </c>
      <c r="D81" s="53">
        <v>230</v>
      </c>
      <c r="E81" s="53">
        <v>9</v>
      </c>
      <c r="F81" s="53">
        <v>40</v>
      </c>
      <c r="G81" s="53">
        <v>109</v>
      </c>
      <c r="H81" s="53">
        <v>971</v>
      </c>
      <c r="I81" s="57">
        <v>3</v>
      </c>
      <c r="J81" s="53">
        <v>28</v>
      </c>
      <c r="K81" s="53">
        <v>151</v>
      </c>
      <c r="L81" s="53">
        <v>1269</v>
      </c>
      <c r="M81" s="15"/>
      <c r="N81" s="19"/>
    </row>
    <row r="82" spans="1:14" ht="18" customHeight="1" outlineLevel="1" x14ac:dyDescent="0.25">
      <c r="A82" s="35"/>
      <c r="B82" s="56" t="s">
        <v>69</v>
      </c>
      <c r="C82" s="53">
        <v>97</v>
      </c>
      <c r="D82" s="54">
        <v>789</v>
      </c>
      <c r="E82" s="53">
        <v>0</v>
      </c>
      <c r="F82" s="53">
        <v>0</v>
      </c>
      <c r="G82" s="53">
        <v>51</v>
      </c>
      <c r="H82" s="54">
        <v>632</v>
      </c>
      <c r="I82" s="57">
        <v>0</v>
      </c>
      <c r="J82" s="53">
        <v>0</v>
      </c>
      <c r="K82" s="53">
        <v>148</v>
      </c>
      <c r="L82" s="54">
        <v>1421</v>
      </c>
      <c r="M82" s="15"/>
      <c r="N82" s="19"/>
    </row>
    <row r="83" spans="1:14" ht="18" customHeight="1" outlineLevel="1" x14ac:dyDescent="0.25">
      <c r="A83" s="35"/>
      <c r="B83" s="56" t="s">
        <v>70</v>
      </c>
      <c r="C83" s="53">
        <v>54</v>
      </c>
      <c r="D83" s="54">
        <v>643</v>
      </c>
      <c r="E83" s="53">
        <v>2</v>
      </c>
      <c r="F83" s="53">
        <v>23</v>
      </c>
      <c r="G83" s="53">
        <v>77</v>
      </c>
      <c r="H83" s="54">
        <v>765</v>
      </c>
      <c r="I83" s="57">
        <v>3</v>
      </c>
      <c r="J83" s="54">
        <v>270</v>
      </c>
      <c r="K83" s="53">
        <v>136</v>
      </c>
      <c r="L83" s="54">
        <v>1701</v>
      </c>
      <c r="M83" s="15"/>
      <c r="N83" s="19"/>
    </row>
    <row r="84" spans="1:14" s="3" customFormat="1" ht="18" customHeight="1" outlineLevel="1" x14ac:dyDescent="0.25">
      <c r="A84" s="47"/>
      <c r="B84" s="36" t="s">
        <v>76</v>
      </c>
      <c r="C84" s="59">
        <f t="shared" ref="C84:L84" si="4">SUM(C67:C83)</f>
        <v>1973</v>
      </c>
      <c r="D84" s="59">
        <f t="shared" si="4"/>
        <v>16938</v>
      </c>
      <c r="E84" s="59">
        <f t="shared" si="4"/>
        <v>492</v>
      </c>
      <c r="F84" s="59">
        <f t="shared" si="4"/>
        <v>2407</v>
      </c>
      <c r="G84" s="59">
        <f t="shared" si="4"/>
        <v>1552</v>
      </c>
      <c r="H84" s="59">
        <f t="shared" si="4"/>
        <v>17281</v>
      </c>
      <c r="I84" s="59">
        <f t="shared" si="4"/>
        <v>612</v>
      </c>
      <c r="J84" s="59">
        <f t="shared" si="4"/>
        <v>5441</v>
      </c>
      <c r="K84" s="59">
        <f t="shared" si="4"/>
        <v>4330</v>
      </c>
      <c r="L84" s="59">
        <f t="shared" si="4"/>
        <v>36943</v>
      </c>
      <c r="M84" s="15"/>
      <c r="N84" s="19"/>
    </row>
    <row r="85" spans="1:14" ht="18" customHeight="1" x14ac:dyDescent="0.25">
      <c r="A85" s="35"/>
      <c r="B85" s="35"/>
      <c r="C85" s="37"/>
      <c r="D85" s="37"/>
      <c r="E85" s="37"/>
      <c r="F85" s="37"/>
      <c r="G85" s="37"/>
      <c r="H85" s="37"/>
      <c r="I85" s="37"/>
      <c r="J85" s="35"/>
      <c r="K85" s="35"/>
      <c r="L85" s="35"/>
      <c r="M85" s="15"/>
      <c r="N85" s="19"/>
    </row>
    <row r="86" spans="1:14" ht="18" customHeight="1" x14ac:dyDescent="0.25">
      <c r="A86" s="38"/>
      <c r="B86" s="39" t="s">
        <v>79</v>
      </c>
      <c r="C86" s="40">
        <f t="shared" ref="C86:L86" si="5">C84+C62+C52+C42+C14</f>
        <v>10608</v>
      </c>
      <c r="D86" s="40">
        <f t="shared" si="5"/>
        <v>109652</v>
      </c>
      <c r="E86" s="40">
        <f t="shared" si="5"/>
        <v>2048</v>
      </c>
      <c r="F86" s="40">
        <f t="shared" si="5"/>
        <v>11992</v>
      </c>
      <c r="G86" s="40">
        <f t="shared" si="5"/>
        <v>6992</v>
      </c>
      <c r="H86" s="40">
        <f t="shared" si="5"/>
        <v>83460</v>
      </c>
      <c r="I86" s="40">
        <f t="shared" si="5"/>
        <v>1517</v>
      </c>
      <c r="J86" s="40">
        <f t="shared" si="5"/>
        <v>29350</v>
      </c>
      <c r="K86" s="40">
        <f t="shared" si="5"/>
        <v>19216</v>
      </c>
      <c r="L86" s="40">
        <f t="shared" si="5"/>
        <v>205145</v>
      </c>
      <c r="M86" s="16"/>
      <c r="N86" s="19"/>
    </row>
    <row r="87" spans="1:14" ht="18" customHeight="1" x14ac:dyDescent="0.3">
      <c r="A87" s="9"/>
      <c r="B87" s="24"/>
      <c r="C87" s="21"/>
      <c r="D87" s="21"/>
      <c r="E87" s="21"/>
      <c r="F87" s="21"/>
      <c r="G87" s="21"/>
      <c r="H87" s="21"/>
      <c r="I87" s="21"/>
      <c r="J87" s="18"/>
      <c r="K87" s="18"/>
      <c r="L87" s="18"/>
      <c r="M87" s="18"/>
      <c r="N87" s="19"/>
    </row>
    <row r="88" spans="1:14" ht="18" customHeight="1" x14ac:dyDescent="0.2">
      <c r="B88" s="24"/>
      <c r="C88" s="5"/>
      <c r="D88" s="5"/>
      <c r="E88" s="5"/>
      <c r="F88" s="5"/>
      <c r="G88" s="5"/>
      <c r="H88" s="5"/>
      <c r="I88" s="5"/>
      <c r="J88" s="3"/>
      <c r="K88" s="4"/>
      <c r="L88" s="4"/>
      <c r="M88" s="3"/>
      <c r="N88" s="3"/>
    </row>
    <row r="89" spans="1:14" ht="18" customHeight="1" x14ac:dyDescent="0.2">
      <c r="B89" s="24"/>
      <c r="C89" s="5"/>
      <c r="D89" s="5"/>
      <c r="E89" s="5"/>
      <c r="F89" s="5"/>
      <c r="G89" s="5"/>
      <c r="H89" s="5"/>
      <c r="I89" s="5"/>
      <c r="J89" s="3"/>
      <c r="K89" s="4"/>
      <c r="L89" s="4"/>
      <c r="M89" s="3"/>
      <c r="N89" s="3"/>
    </row>
    <row r="90" spans="1:14" ht="18" customHeight="1" x14ac:dyDescent="0.2">
      <c r="B90" s="24"/>
      <c r="C90" s="5"/>
      <c r="D90" s="5"/>
      <c r="E90" s="5"/>
      <c r="F90" s="5"/>
      <c r="G90" s="5"/>
      <c r="H90" s="5"/>
      <c r="I90" s="5"/>
      <c r="J90" s="3"/>
      <c r="K90" s="4"/>
      <c r="L90" s="4"/>
      <c r="M90" s="3"/>
      <c r="N90" s="3"/>
    </row>
    <row r="91" spans="1:14" ht="18" customHeight="1" x14ac:dyDescent="0.2">
      <c r="B91" s="24"/>
      <c r="C91" s="5"/>
      <c r="D91" s="5"/>
      <c r="E91" s="5"/>
      <c r="F91" s="5"/>
      <c r="G91" s="5"/>
      <c r="H91" s="5"/>
      <c r="I91" s="5"/>
      <c r="J91" s="3"/>
      <c r="K91" s="4"/>
      <c r="L91" s="4"/>
      <c r="M91" s="3"/>
      <c r="N91" s="3"/>
    </row>
    <row r="92" spans="1:14" ht="18" customHeight="1" x14ac:dyDescent="0.2">
      <c r="B92" s="24"/>
      <c r="N92" s="3"/>
    </row>
    <row r="93" spans="1:14" x14ac:dyDescent="0.2">
      <c r="B93" s="24"/>
    </row>
    <row r="94" spans="1:14" x14ac:dyDescent="0.2">
      <c r="B94" s="24"/>
    </row>
    <row r="95" spans="1:14" x14ac:dyDescent="0.2">
      <c r="B95" s="24"/>
    </row>
    <row r="96" spans="1:14" x14ac:dyDescent="0.2">
      <c r="B96" s="24"/>
    </row>
    <row r="97" spans="2:14" x14ac:dyDescent="0.2">
      <c r="B97" s="24"/>
    </row>
    <row r="98" spans="2:14" x14ac:dyDescent="0.2">
      <c r="B98" s="24"/>
    </row>
    <row r="99" spans="2:14" x14ac:dyDescent="0.2">
      <c r="B99" s="24"/>
    </row>
    <row r="100" spans="2:14" x14ac:dyDescent="0.2">
      <c r="B100" s="24"/>
    </row>
    <row r="101" spans="2:14" x14ac:dyDescent="0.2">
      <c r="B101" s="24"/>
    </row>
    <row r="102" spans="2:14" x14ac:dyDescent="0.2">
      <c r="B102" s="24"/>
    </row>
    <row r="103" spans="2:14" x14ac:dyDescent="0.2">
      <c r="B103" s="24"/>
    </row>
    <row r="104" spans="2:14" x14ac:dyDescent="0.2">
      <c r="B104" s="24"/>
    </row>
    <row r="105" spans="2:14" x14ac:dyDescent="0.2">
      <c r="B105" s="24"/>
    </row>
    <row r="106" spans="2:14" x14ac:dyDescent="0.2">
      <c r="B106" s="24"/>
    </row>
    <row r="107" spans="2:14" x14ac:dyDescent="0.2">
      <c r="B107" s="24"/>
      <c r="C107" s="5"/>
      <c r="D107" s="5"/>
      <c r="E107" s="5"/>
      <c r="F107" s="5"/>
      <c r="G107" s="5"/>
      <c r="H107" s="5"/>
      <c r="I107" s="5"/>
      <c r="J107" s="3"/>
      <c r="K107" s="4"/>
      <c r="L107" s="4"/>
      <c r="M107" s="3"/>
    </row>
    <row r="108" spans="2:14" x14ac:dyDescent="0.2">
      <c r="B108" s="24"/>
      <c r="C108" s="5"/>
      <c r="D108" s="5"/>
      <c r="E108" s="5"/>
      <c r="F108" s="5"/>
      <c r="G108" s="5"/>
      <c r="H108" s="5"/>
      <c r="I108" s="5"/>
      <c r="J108" s="3"/>
      <c r="K108" s="4"/>
      <c r="L108" s="4"/>
      <c r="M108" s="3"/>
      <c r="N108" s="3"/>
    </row>
    <row r="109" spans="2:14" x14ac:dyDescent="0.2">
      <c r="B109" s="24"/>
      <c r="C109" s="5"/>
      <c r="D109" s="5"/>
      <c r="E109" s="5"/>
      <c r="F109" s="5"/>
      <c r="G109" s="5"/>
      <c r="H109" s="5"/>
      <c r="I109" s="5"/>
      <c r="J109" s="3"/>
      <c r="K109" s="4"/>
      <c r="L109" s="4"/>
      <c r="M109" s="3"/>
      <c r="N109" s="3"/>
    </row>
    <row r="110" spans="2:14" x14ac:dyDescent="0.2">
      <c r="B110" s="24"/>
      <c r="C110" s="5"/>
      <c r="D110" s="5"/>
      <c r="E110" s="5"/>
      <c r="F110" s="5"/>
      <c r="G110" s="5"/>
      <c r="H110" s="5"/>
      <c r="I110" s="5"/>
      <c r="J110" s="3"/>
      <c r="K110" s="4"/>
      <c r="L110" s="4"/>
      <c r="M110" s="3"/>
      <c r="N110" s="3"/>
    </row>
    <row r="111" spans="2:14" x14ac:dyDescent="0.2">
      <c r="B111" s="24"/>
      <c r="C111" s="5"/>
      <c r="D111" s="5"/>
      <c r="E111" s="5"/>
      <c r="F111" s="5"/>
      <c r="G111" s="5"/>
      <c r="H111" s="5"/>
      <c r="I111" s="5"/>
      <c r="J111" s="3"/>
      <c r="K111" s="4"/>
      <c r="L111" s="4"/>
      <c r="M111" s="3"/>
      <c r="N111" s="3"/>
    </row>
    <row r="112" spans="2:14" x14ac:dyDescent="0.2">
      <c r="B112" s="24"/>
      <c r="C112" s="5"/>
      <c r="D112" s="5"/>
      <c r="E112" s="5"/>
      <c r="F112" s="5"/>
      <c r="G112" s="5"/>
      <c r="H112" s="5"/>
      <c r="I112" s="5"/>
      <c r="J112" s="3"/>
      <c r="K112" s="4"/>
      <c r="L112" s="4"/>
      <c r="M112" s="3"/>
      <c r="N112" s="3"/>
    </row>
    <row r="113" spans="2:14" x14ac:dyDescent="0.2">
      <c r="B113" s="24"/>
      <c r="C113" s="5"/>
      <c r="D113" s="5"/>
      <c r="E113" s="5"/>
      <c r="F113" s="5"/>
      <c r="G113" s="5"/>
      <c r="H113" s="5"/>
      <c r="I113" s="5"/>
      <c r="J113" s="3"/>
      <c r="K113" s="4"/>
      <c r="L113" s="4"/>
      <c r="M113" s="3"/>
      <c r="N113" s="3"/>
    </row>
    <row r="114" spans="2:14" x14ac:dyDescent="0.2">
      <c r="B114" s="24"/>
      <c r="C114" s="3"/>
      <c r="D114" s="3"/>
      <c r="E114" s="3"/>
      <c r="F114" s="3"/>
      <c r="G114" s="3"/>
      <c r="H114" s="3"/>
      <c r="I114" s="3"/>
      <c r="J114" s="3"/>
      <c r="K114" s="4"/>
      <c r="L114" s="4"/>
      <c r="M114" s="3"/>
      <c r="N114" s="3"/>
    </row>
    <row r="115" spans="2:14" x14ac:dyDescent="0.2">
      <c r="B115" s="24"/>
      <c r="C115" s="3"/>
      <c r="D115" s="3"/>
      <c r="E115" s="3"/>
      <c r="F115" s="3"/>
      <c r="G115" s="3"/>
      <c r="H115" s="3"/>
      <c r="I115" s="3"/>
      <c r="J115" s="3"/>
      <c r="K115" s="4"/>
      <c r="L115" s="4"/>
      <c r="M115" s="3"/>
      <c r="N115" s="3"/>
    </row>
    <row r="116" spans="2:14" x14ac:dyDescent="0.2">
      <c r="B116" s="24"/>
      <c r="C116" s="3"/>
      <c r="D116" s="3"/>
      <c r="E116" s="3"/>
      <c r="F116" s="3"/>
      <c r="G116" s="3"/>
      <c r="H116" s="3"/>
      <c r="I116" s="3"/>
      <c r="J116" s="3"/>
      <c r="K116" s="4"/>
      <c r="L116" s="4"/>
      <c r="M116" s="3"/>
      <c r="N116" s="3"/>
    </row>
    <row r="117" spans="2:14" x14ac:dyDescent="0.2">
      <c r="B117" s="24"/>
      <c r="C117" s="3"/>
      <c r="D117" s="3"/>
      <c r="E117" s="3"/>
      <c r="F117" s="3"/>
      <c r="G117" s="3"/>
      <c r="H117" s="3"/>
      <c r="I117" s="3"/>
      <c r="J117" s="3"/>
      <c r="K117" s="4"/>
      <c r="L117" s="4"/>
      <c r="M117" s="3"/>
      <c r="N117" s="3"/>
    </row>
    <row r="118" spans="2:14" x14ac:dyDescent="0.2">
      <c r="B118" s="24"/>
      <c r="C118" s="3"/>
      <c r="D118" s="3"/>
      <c r="E118" s="3"/>
      <c r="F118" s="3"/>
      <c r="G118" s="3"/>
      <c r="H118" s="3"/>
      <c r="I118" s="3"/>
      <c r="J118" s="3"/>
      <c r="K118" s="4"/>
      <c r="L118" s="4"/>
      <c r="M118" s="3"/>
      <c r="N118" s="3"/>
    </row>
    <row r="119" spans="2:14" x14ac:dyDescent="0.2">
      <c r="B119" s="24"/>
      <c r="C119" s="3"/>
      <c r="D119" s="3"/>
      <c r="E119" s="3"/>
      <c r="F119" s="3"/>
      <c r="G119" s="3"/>
      <c r="H119" s="3"/>
      <c r="I119" s="3"/>
      <c r="J119" s="3"/>
      <c r="K119" s="4"/>
      <c r="L119" s="4"/>
      <c r="M119" s="3"/>
      <c r="N119" s="3"/>
    </row>
    <row r="120" spans="2:14" x14ac:dyDescent="0.2">
      <c r="B120" s="24"/>
      <c r="C120" s="3"/>
      <c r="D120" s="3"/>
      <c r="E120" s="3"/>
      <c r="F120" s="3"/>
      <c r="G120" s="3"/>
      <c r="H120" s="3"/>
      <c r="I120" s="3"/>
      <c r="J120" s="3"/>
      <c r="K120" s="4"/>
      <c r="L120" s="4"/>
      <c r="M120" s="3"/>
      <c r="N120" s="3"/>
    </row>
    <row r="121" spans="2:14" x14ac:dyDescent="0.2">
      <c r="B121" s="24"/>
      <c r="C121" s="3"/>
      <c r="D121" s="3"/>
      <c r="E121" s="3"/>
      <c r="F121" s="3"/>
      <c r="G121" s="3"/>
      <c r="H121" s="3"/>
      <c r="I121" s="3"/>
      <c r="J121" s="3"/>
      <c r="K121" s="4"/>
      <c r="L121" s="4"/>
      <c r="M121" s="3"/>
      <c r="N121" s="3"/>
    </row>
    <row r="122" spans="2:14" x14ac:dyDescent="0.2">
      <c r="B122" s="24"/>
      <c r="C122" s="3"/>
      <c r="D122" s="3"/>
      <c r="E122" s="3"/>
      <c r="F122" s="3"/>
      <c r="G122" s="3"/>
      <c r="H122" s="3"/>
      <c r="I122" s="3"/>
      <c r="J122" s="3"/>
      <c r="K122" s="4"/>
      <c r="L122" s="4"/>
      <c r="M122" s="3"/>
      <c r="N122" s="3"/>
    </row>
    <row r="123" spans="2:14" x14ac:dyDescent="0.2">
      <c r="B123" s="24"/>
      <c r="C123" s="3"/>
      <c r="D123" s="3"/>
      <c r="E123" s="3"/>
      <c r="F123" s="3"/>
      <c r="G123" s="3"/>
      <c r="H123" s="3"/>
      <c r="I123" s="3"/>
      <c r="J123" s="3"/>
      <c r="K123" s="4"/>
      <c r="L123" s="4"/>
      <c r="M123" s="3"/>
      <c r="N123" s="3"/>
    </row>
    <row r="124" spans="2:14" x14ac:dyDescent="0.2">
      <c r="B124" s="24"/>
      <c r="C124" s="3"/>
      <c r="D124" s="3"/>
      <c r="E124" s="3"/>
      <c r="F124" s="3"/>
      <c r="G124" s="3"/>
      <c r="H124" s="3"/>
      <c r="I124" s="3"/>
      <c r="J124" s="3"/>
      <c r="K124" s="4"/>
      <c r="L124" s="4"/>
      <c r="M124" s="3"/>
      <c r="N124" s="3"/>
    </row>
    <row r="125" spans="2:14" x14ac:dyDescent="0.2">
      <c r="B125" s="24"/>
      <c r="C125" s="3"/>
      <c r="D125" s="3"/>
      <c r="E125" s="3"/>
      <c r="F125" s="3"/>
      <c r="G125" s="3"/>
      <c r="H125" s="3"/>
      <c r="I125" s="3"/>
      <c r="J125" s="3"/>
      <c r="K125" s="4"/>
      <c r="L125" s="4"/>
      <c r="M125" s="3"/>
      <c r="N125" s="3"/>
    </row>
    <row r="126" spans="2:14" x14ac:dyDescent="0.2">
      <c r="B126" s="24"/>
      <c r="C126" s="3"/>
      <c r="D126" s="3"/>
      <c r="E126" s="3"/>
      <c r="F126" s="3"/>
      <c r="G126" s="3"/>
      <c r="H126" s="3"/>
      <c r="I126" s="3"/>
      <c r="J126" s="3"/>
      <c r="K126" s="4"/>
      <c r="L126" s="4"/>
      <c r="M126" s="3"/>
      <c r="N126" s="3"/>
    </row>
    <row r="127" spans="2:14" x14ac:dyDescent="0.2">
      <c r="B127" s="24"/>
      <c r="C127" s="3"/>
      <c r="D127" s="3"/>
      <c r="E127" s="3"/>
      <c r="F127" s="3"/>
      <c r="G127" s="3"/>
      <c r="H127" s="3"/>
      <c r="I127" s="3"/>
      <c r="J127" s="3"/>
      <c r="K127" s="4"/>
      <c r="L127" s="4"/>
      <c r="M127" s="3"/>
      <c r="N127" s="3"/>
    </row>
    <row r="128" spans="2:14" x14ac:dyDescent="0.2">
      <c r="B128" s="24"/>
      <c r="C128" s="3"/>
      <c r="D128" s="3"/>
      <c r="E128" s="3"/>
      <c r="F128" s="3"/>
      <c r="G128" s="3"/>
      <c r="H128" s="3"/>
      <c r="I128" s="3"/>
      <c r="J128" s="3"/>
      <c r="K128" s="4"/>
      <c r="L128" s="4"/>
      <c r="M128" s="3"/>
      <c r="N128" s="3"/>
    </row>
    <row r="129" spans="2:14" x14ac:dyDescent="0.2">
      <c r="B129" s="24"/>
      <c r="C129" s="3"/>
      <c r="D129" s="3"/>
      <c r="E129" s="3"/>
      <c r="F129" s="3"/>
      <c r="G129" s="3"/>
      <c r="H129" s="3"/>
      <c r="I129" s="3"/>
      <c r="J129" s="3"/>
      <c r="K129" s="4"/>
      <c r="L129" s="4"/>
      <c r="M129" s="3"/>
      <c r="N129" s="3"/>
    </row>
    <row r="130" spans="2:14" x14ac:dyDescent="0.2">
      <c r="B130" s="24"/>
      <c r="C130" s="3"/>
      <c r="D130" s="3"/>
      <c r="E130" s="3"/>
      <c r="F130" s="3"/>
      <c r="G130" s="3"/>
      <c r="H130" s="3"/>
      <c r="I130" s="3"/>
      <c r="J130" s="3"/>
      <c r="K130" s="4"/>
      <c r="L130" s="4"/>
      <c r="M130" s="3"/>
      <c r="N130" s="3"/>
    </row>
    <row r="131" spans="2:14" x14ac:dyDescent="0.2">
      <c r="B131" s="24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3"/>
      <c r="N131" s="3"/>
    </row>
    <row r="132" spans="2:14" x14ac:dyDescent="0.2">
      <c r="B132" s="24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3"/>
      <c r="N132" s="3"/>
    </row>
    <row r="133" spans="2:14" x14ac:dyDescent="0.2">
      <c r="B133" s="24"/>
      <c r="C133" s="3"/>
      <c r="D133" s="3"/>
      <c r="E133" s="3"/>
      <c r="F133" s="3"/>
      <c r="G133" s="3"/>
      <c r="H133" s="3"/>
      <c r="I133" s="3"/>
      <c r="J133" s="3"/>
      <c r="K133" s="4"/>
      <c r="L133" s="4"/>
      <c r="M133" s="3"/>
      <c r="N133" s="3"/>
    </row>
    <row r="134" spans="2:14" x14ac:dyDescent="0.2">
      <c r="B134" s="24"/>
      <c r="C134" s="3"/>
      <c r="D134" s="3"/>
      <c r="E134" s="3"/>
      <c r="F134" s="3"/>
      <c r="G134" s="3"/>
      <c r="H134" s="3"/>
      <c r="I134" s="3"/>
      <c r="J134" s="3"/>
      <c r="K134" s="4"/>
      <c r="L134" s="4"/>
      <c r="M134" s="3"/>
      <c r="N134" s="3"/>
    </row>
    <row r="135" spans="2:14" x14ac:dyDescent="0.2">
      <c r="B135" s="24"/>
      <c r="C135" s="3"/>
      <c r="D135" s="3"/>
      <c r="E135" s="3"/>
      <c r="F135" s="3"/>
      <c r="G135" s="3"/>
      <c r="H135" s="3"/>
      <c r="I135" s="3"/>
      <c r="J135" s="3"/>
      <c r="K135" s="4"/>
      <c r="L135" s="4"/>
      <c r="M135" s="3"/>
      <c r="N135" s="3"/>
    </row>
    <row r="136" spans="2:14" x14ac:dyDescent="0.2">
      <c r="B136" s="24"/>
      <c r="C136" s="3"/>
      <c r="D136" s="3"/>
      <c r="E136" s="3"/>
      <c r="F136" s="3"/>
      <c r="G136" s="3"/>
      <c r="H136" s="3"/>
      <c r="I136" s="3"/>
      <c r="J136" s="3"/>
      <c r="K136" s="4"/>
      <c r="L136" s="4"/>
      <c r="M136" s="3"/>
      <c r="N136" s="3"/>
    </row>
    <row r="137" spans="2:14" x14ac:dyDescent="0.2">
      <c r="B137" s="24"/>
      <c r="C137" s="3"/>
      <c r="D137" s="3"/>
      <c r="E137" s="3"/>
      <c r="F137" s="3"/>
      <c r="G137" s="3"/>
      <c r="H137" s="3"/>
      <c r="I137" s="3"/>
      <c r="J137" s="3"/>
      <c r="K137" s="4"/>
      <c r="L137" s="4"/>
      <c r="M137" s="3"/>
      <c r="N137" s="3"/>
    </row>
    <row r="138" spans="2:14" x14ac:dyDescent="0.2">
      <c r="B138" s="24"/>
      <c r="C138" s="3"/>
      <c r="D138" s="3"/>
      <c r="E138" s="3"/>
      <c r="F138" s="3"/>
      <c r="G138" s="3"/>
      <c r="H138" s="3"/>
      <c r="I138" s="3"/>
      <c r="J138" s="3"/>
      <c r="K138" s="4"/>
      <c r="L138" s="4"/>
      <c r="M138" s="3"/>
      <c r="N138" s="3"/>
    </row>
    <row r="139" spans="2:14" x14ac:dyDescent="0.2">
      <c r="B139" s="24"/>
      <c r="C139" s="3"/>
      <c r="D139" s="3"/>
      <c r="E139" s="3"/>
      <c r="F139" s="3"/>
      <c r="G139" s="3"/>
      <c r="H139" s="3"/>
      <c r="I139" s="3"/>
      <c r="J139" s="3"/>
      <c r="K139" s="4"/>
      <c r="L139" s="4"/>
      <c r="M139" s="3"/>
      <c r="N139" s="3"/>
    </row>
    <row r="140" spans="2:14" x14ac:dyDescent="0.2">
      <c r="B140" s="24"/>
      <c r="C140" s="3"/>
      <c r="D140" s="3"/>
      <c r="E140" s="3"/>
      <c r="F140" s="3"/>
      <c r="G140" s="3"/>
      <c r="H140" s="3"/>
      <c r="I140" s="3"/>
      <c r="J140" s="3"/>
      <c r="K140" s="4"/>
      <c r="L140" s="4"/>
      <c r="M140" s="3"/>
      <c r="N140" s="3"/>
    </row>
    <row r="141" spans="2:14" x14ac:dyDescent="0.2">
      <c r="B141" s="24"/>
      <c r="C141" s="3"/>
      <c r="D141" s="3"/>
      <c r="E141" s="3"/>
      <c r="F141" s="3"/>
      <c r="G141" s="3"/>
      <c r="H141" s="3"/>
      <c r="I141" s="3"/>
      <c r="J141" s="3"/>
      <c r="K141" s="4"/>
      <c r="L141" s="4"/>
      <c r="M141" s="3"/>
      <c r="N141" s="3"/>
    </row>
    <row r="142" spans="2:14" x14ac:dyDescent="0.2">
      <c r="B142" s="24"/>
      <c r="C142" s="3"/>
      <c r="D142" s="3"/>
      <c r="E142" s="3"/>
      <c r="F142" s="3"/>
      <c r="G142" s="3"/>
      <c r="H142" s="3"/>
      <c r="I142" s="3"/>
      <c r="J142" s="3"/>
      <c r="K142" s="4"/>
      <c r="L142" s="4"/>
      <c r="M142" s="3"/>
      <c r="N142" s="3"/>
    </row>
    <row r="143" spans="2:14" x14ac:dyDescent="0.2">
      <c r="B143" s="24"/>
      <c r="C143" s="3"/>
      <c r="D143" s="3"/>
      <c r="E143" s="3"/>
      <c r="F143" s="3"/>
      <c r="G143" s="3"/>
      <c r="H143" s="3"/>
      <c r="I143" s="3"/>
      <c r="J143" s="3"/>
      <c r="K143" s="4"/>
      <c r="L143" s="4"/>
      <c r="M143" s="3"/>
      <c r="N143" s="3"/>
    </row>
    <row r="144" spans="2:14" x14ac:dyDescent="0.2">
      <c r="B144" s="24"/>
      <c r="C144" s="3"/>
      <c r="D144" s="3"/>
      <c r="E144" s="3"/>
      <c r="F144" s="3"/>
      <c r="G144" s="3"/>
      <c r="H144" s="3"/>
      <c r="I144" s="3"/>
      <c r="J144" s="3"/>
      <c r="K144" s="4"/>
      <c r="L144" s="4"/>
      <c r="M144" s="3"/>
      <c r="N144" s="3"/>
    </row>
    <row r="145" spans="2:14" x14ac:dyDescent="0.2">
      <c r="B145" s="24"/>
      <c r="C145" s="3"/>
      <c r="D145" s="3"/>
      <c r="E145" s="3"/>
      <c r="F145" s="3"/>
      <c r="G145" s="3"/>
      <c r="H145" s="3"/>
      <c r="I145" s="3"/>
      <c r="J145" s="3"/>
      <c r="K145" s="4"/>
      <c r="L145" s="4"/>
      <c r="M145" s="3"/>
      <c r="N145" s="3"/>
    </row>
    <row r="146" spans="2:14" x14ac:dyDescent="0.2">
      <c r="B146" s="24"/>
      <c r="C146" s="3"/>
      <c r="D146" s="3"/>
      <c r="E146" s="3"/>
      <c r="F146" s="3"/>
      <c r="G146" s="3"/>
      <c r="H146" s="3"/>
      <c r="I146" s="3"/>
      <c r="J146" s="3"/>
      <c r="K146" s="4"/>
      <c r="L146" s="4"/>
      <c r="M146" s="3"/>
      <c r="N146" s="3"/>
    </row>
    <row r="147" spans="2:14" x14ac:dyDescent="0.2">
      <c r="B147" s="24"/>
      <c r="C147" s="3"/>
      <c r="D147" s="3"/>
      <c r="E147" s="3"/>
      <c r="F147" s="3"/>
      <c r="G147" s="3"/>
      <c r="H147" s="3"/>
      <c r="I147" s="3"/>
      <c r="J147" s="3"/>
      <c r="K147" s="4"/>
      <c r="L147" s="4"/>
      <c r="M147" s="3"/>
      <c r="N147" s="3"/>
    </row>
    <row r="148" spans="2:14" x14ac:dyDescent="0.2">
      <c r="B148" s="24"/>
      <c r="C148" s="3"/>
      <c r="D148" s="3"/>
      <c r="E148" s="3"/>
      <c r="F148" s="3"/>
      <c r="G148" s="3"/>
      <c r="H148" s="3"/>
      <c r="I148" s="3"/>
      <c r="J148" s="3"/>
      <c r="K148" s="4"/>
      <c r="L148" s="4"/>
      <c r="M148" s="3"/>
      <c r="N148" s="3"/>
    </row>
    <row r="149" spans="2:14" x14ac:dyDescent="0.2">
      <c r="B149" s="24"/>
      <c r="C149" s="3"/>
      <c r="D149" s="3"/>
      <c r="E149" s="3"/>
      <c r="F149" s="3"/>
      <c r="G149" s="3"/>
      <c r="H149" s="3"/>
      <c r="I149" s="3"/>
      <c r="J149" s="3"/>
      <c r="K149" s="4"/>
      <c r="L149" s="4"/>
      <c r="M149" s="3"/>
      <c r="N149" s="3"/>
    </row>
    <row r="150" spans="2:14" x14ac:dyDescent="0.2">
      <c r="B150" s="24"/>
      <c r="C150" s="3"/>
      <c r="D150" s="3"/>
      <c r="E150" s="3"/>
      <c r="F150" s="3"/>
      <c r="G150" s="3"/>
      <c r="H150" s="3"/>
      <c r="I150" s="3"/>
      <c r="J150" s="3"/>
      <c r="K150" s="4"/>
      <c r="L150" s="4"/>
      <c r="M150" s="3"/>
      <c r="N150" s="3"/>
    </row>
    <row r="151" spans="2:14" x14ac:dyDescent="0.2">
      <c r="B151" s="24"/>
      <c r="C151" s="3"/>
      <c r="D151" s="3"/>
      <c r="E151" s="3"/>
      <c r="F151" s="3"/>
      <c r="G151" s="3"/>
      <c r="H151" s="3"/>
      <c r="I151" s="3"/>
      <c r="J151" s="3"/>
      <c r="K151" s="4"/>
      <c r="L151" s="4"/>
      <c r="M151" s="3"/>
      <c r="N151" s="3"/>
    </row>
    <row r="152" spans="2:14" x14ac:dyDescent="0.2">
      <c r="B152" s="24"/>
      <c r="C152" s="3"/>
      <c r="D152" s="3"/>
      <c r="E152" s="3"/>
      <c r="F152" s="3"/>
      <c r="G152" s="3"/>
      <c r="H152" s="3"/>
      <c r="I152" s="3"/>
      <c r="J152" s="3"/>
      <c r="K152" s="4"/>
      <c r="L152" s="4"/>
      <c r="M152" s="3"/>
      <c r="N152" s="3"/>
    </row>
    <row r="153" spans="2:14" x14ac:dyDescent="0.2">
      <c r="B153" s="24"/>
      <c r="C153" s="3"/>
      <c r="D153" s="3"/>
      <c r="E153" s="3"/>
      <c r="F153" s="3"/>
      <c r="G153" s="3"/>
      <c r="H153" s="3"/>
      <c r="I153" s="3"/>
      <c r="J153" s="3"/>
      <c r="K153" s="4"/>
      <c r="L153" s="4"/>
      <c r="M153" s="3"/>
      <c r="N153" s="3"/>
    </row>
    <row r="154" spans="2:14" x14ac:dyDescent="0.2">
      <c r="B154" s="24"/>
      <c r="C154" s="3"/>
      <c r="D154" s="3"/>
      <c r="E154" s="3"/>
      <c r="F154" s="3"/>
      <c r="G154" s="3"/>
      <c r="H154" s="3"/>
      <c r="I154" s="3"/>
      <c r="J154" s="3"/>
      <c r="K154" s="4"/>
      <c r="L154" s="4"/>
      <c r="M154" s="3"/>
      <c r="N154" s="3"/>
    </row>
    <row r="155" spans="2:14" x14ac:dyDescent="0.2">
      <c r="B155" s="24"/>
      <c r="C155" s="3"/>
      <c r="D155" s="3"/>
      <c r="E155" s="3"/>
      <c r="F155" s="3"/>
      <c r="G155" s="3"/>
      <c r="H155" s="3"/>
      <c r="I155" s="3"/>
      <c r="J155" s="3"/>
      <c r="K155" s="4"/>
      <c r="L155" s="4"/>
      <c r="M155" s="3"/>
      <c r="N155" s="3"/>
    </row>
    <row r="156" spans="2:14" x14ac:dyDescent="0.2">
      <c r="B156" s="24"/>
      <c r="C156" s="3"/>
      <c r="D156" s="3"/>
      <c r="E156" s="3"/>
      <c r="F156" s="3"/>
      <c r="G156" s="3"/>
      <c r="H156" s="3"/>
      <c r="I156" s="3"/>
      <c r="J156" s="3"/>
      <c r="K156" s="4"/>
      <c r="L156" s="4"/>
      <c r="M156" s="3"/>
      <c r="N156" s="3"/>
    </row>
    <row r="157" spans="2:14" x14ac:dyDescent="0.2">
      <c r="B157" s="24"/>
      <c r="C157" s="3"/>
      <c r="D157" s="3"/>
      <c r="E157" s="3"/>
      <c r="F157" s="3"/>
      <c r="G157" s="3"/>
      <c r="H157" s="3"/>
      <c r="I157" s="3"/>
      <c r="J157" s="3"/>
      <c r="K157" s="4"/>
      <c r="L157" s="4"/>
      <c r="M157" s="3"/>
      <c r="N157" s="3"/>
    </row>
    <row r="158" spans="2:14" x14ac:dyDescent="0.2">
      <c r="B158" s="24"/>
      <c r="C158" s="3"/>
      <c r="D158" s="3"/>
      <c r="E158" s="3"/>
      <c r="F158" s="3"/>
      <c r="G158" s="3"/>
      <c r="H158" s="3"/>
      <c r="I158" s="3"/>
      <c r="J158" s="3"/>
      <c r="K158" s="4"/>
      <c r="L158" s="4"/>
      <c r="M158" s="3"/>
      <c r="N158" s="3"/>
    </row>
    <row r="159" spans="2:14" x14ac:dyDescent="0.2">
      <c r="B159" s="24"/>
      <c r="C159" s="3"/>
      <c r="D159" s="3"/>
      <c r="E159" s="3"/>
      <c r="F159" s="3"/>
      <c r="G159" s="3"/>
      <c r="H159" s="3"/>
      <c r="I159" s="3"/>
      <c r="J159" s="3"/>
      <c r="K159" s="4"/>
      <c r="L159" s="4"/>
      <c r="M159" s="3"/>
      <c r="N159" s="3"/>
    </row>
    <row r="160" spans="2:14" x14ac:dyDescent="0.2">
      <c r="B160" s="24"/>
      <c r="C160" s="3"/>
      <c r="D160" s="3"/>
      <c r="E160" s="3"/>
      <c r="F160" s="3"/>
      <c r="G160" s="3"/>
      <c r="H160" s="3"/>
      <c r="I160" s="3"/>
      <c r="J160" s="3"/>
      <c r="K160" s="4"/>
      <c r="L160" s="4"/>
      <c r="M160" s="3"/>
      <c r="N160" s="3"/>
    </row>
    <row r="161" spans="2:14" x14ac:dyDescent="0.2">
      <c r="B161" s="24"/>
      <c r="C161" s="3"/>
      <c r="D161" s="3"/>
      <c r="E161" s="3"/>
      <c r="F161" s="3"/>
      <c r="G161" s="3"/>
      <c r="H161" s="3"/>
      <c r="I161" s="3"/>
      <c r="J161" s="3"/>
      <c r="K161" s="4"/>
      <c r="L161" s="4"/>
      <c r="M161" s="3"/>
      <c r="N161" s="3"/>
    </row>
    <row r="162" spans="2:14" x14ac:dyDescent="0.2">
      <c r="B162" s="24"/>
      <c r="C162" s="3"/>
      <c r="D162" s="3"/>
      <c r="E162" s="3"/>
      <c r="F162" s="3"/>
      <c r="G162" s="3"/>
      <c r="H162" s="3"/>
      <c r="I162" s="3"/>
      <c r="J162" s="3"/>
      <c r="K162" s="4"/>
      <c r="L162" s="4"/>
      <c r="M162" s="3"/>
      <c r="N162" s="3"/>
    </row>
    <row r="163" spans="2:14" x14ac:dyDescent="0.2">
      <c r="B163" s="24"/>
      <c r="C163" s="3"/>
      <c r="D163" s="3"/>
      <c r="E163" s="3"/>
      <c r="F163" s="3"/>
      <c r="G163" s="3"/>
      <c r="H163" s="3"/>
      <c r="I163" s="3"/>
      <c r="J163" s="3"/>
      <c r="K163" s="4"/>
      <c r="L163" s="4"/>
      <c r="M163" s="3"/>
      <c r="N163" s="3"/>
    </row>
    <row r="164" spans="2:14" x14ac:dyDescent="0.2">
      <c r="B164" s="24"/>
      <c r="C164" s="3"/>
      <c r="D164" s="3"/>
      <c r="E164" s="3"/>
      <c r="F164" s="3"/>
      <c r="G164" s="3"/>
      <c r="H164" s="3"/>
      <c r="I164" s="3"/>
      <c r="J164" s="3"/>
      <c r="K164" s="4"/>
      <c r="L164" s="4"/>
      <c r="M164" s="3"/>
      <c r="N164" s="3"/>
    </row>
    <row r="165" spans="2:14" x14ac:dyDescent="0.2">
      <c r="B165" s="24"/>
      <c r="C165" s="3"/>
      <c r="D165" s="3"/>
      <c r="E165" s="3"/>
      <c r="F165" s="3"/>
      <c r="G165" s="3"/>
      <c r="H165" s="3"/>
      <c r="I165" s="3"/>
      <c r="J165" s="3"/>
      <c r="K165" s="4"/>
      <c r="L165" s="4"/>
      <c r="M165" s="3"/>
      <c r="N165" s="3"/>
    </row>
    <row r="166" spans="2:14" x14ac:dyDescent="0.2">
      <c r="B166" s="24"/>
      <c r="C166" s="3"/>
      <c r="D166" s="3"/>
      <c r="E166" s="3"/>
      <c r="F166" s="3"/>
      <c r="G166" s="3"/>
      <c r="H166" s="3"/>
      <c r="I166" s="3"/>
      <c r="J166" s="3"/>
      <c r="K166" s="4"/>
      <c r="L166" s="4"/>
      <c r="M166" s="3"/>
      <c r="N166" s="3"/>
    </row>
    <row r="167" spans="2:14" x14ac:dyDescent="0.2">
      <c r="B167" s="24"/>
      <c r="C167" s="3"/>
      <c r="D167" s="3"/>
      <c r="E167" s="3"/>
      <c r="F167" s="3"/>
      <c r="G167" s="3"/>
      <c r="H167" s="3"/>
      <c r="I167" s="3"/>
      <c r="J167" s="3"/>
      <c r="K167" s="4"/>
      <c r="L167" s="4"/>
      <c r="M167" s="3"/>
      <c r="N167" s="3"/>
    </row>
    <row r="168" spans="2:14" x14ac:dyDescent="0.2">
      <c r="B168" s="24"/>
      <c r="C168" s="3"/>
      <c r="D168" s="3"/>
      <c r="E168" s="3"/>
      <c r="F168" s="3"/>
      <c r="G168" s="3"/>
      <c r="H168" s="3"/>
      <c r="I168" s="3"/>
      <c r="J168" s="3"/>
      <c r="K168" s="4"/>
      <c r="L168" s="4"/>
      <c r="M168" s="3"/>
      <c r="N168" s="3"/>
    </row>
    <row r="169" spans="2:14" x14ac:dyDescent="0.2">
      <c r="B169" s="24"/>
      <c r="C169" s="3"/>
      <c r="D169" s="3"/>
      <c r="E169" s="3"/>
      <c r="F169" s="3"/>
      <c r="G169" s="3"/>
      <c r="H169" s="3"/>
      <c r="I169" s="3"/>
      <c r="J169" s="3"/>
      <c r="K169" s="4"/>
      <c r="L169" s="4"/>
      <c r="M169" s="3"/>
      <c r="N169" s="3"/>
    </row>
    <row r="170" spans="2:14" x14ac:dyDescent="0.2">
      <c r="B170" s="24"/>
      <c r="C170" s="3"/>
      <c r="D170" s="3"/>
      <c r="E170" s="3"/>
      <c r="F170" s="3"/>
      <c r="G170" s="3"/>
      <c r="H170" s="3"/>
      <c r="I170" s="3"/>
      <c r="J170" s="3"/>
      <c r="K170" s="4"/>
      <c r="L170" s="4"/>
      <c r="M170" s="3"/>
      <c r="N170" s="3"/>
    </row>
    <row r="171" spans="2:14" x14ac:dyDescent="0.2">
      <c r="B171" s="24"/>
      <c r="C171" s="3"/>
      <c r="D171" s="3"/>
      <c r="E171" s="3"/>
      <c r="F171" s="3"/>
      <c r="G171" s="3"/>
      <c r="H171" s="3"/>
      <c r="I171" s="3"/>
      <c r="J171" s="3"/>
      <c r="K171" s="4"/>
      <c r="L171" s="4"/>
      <c r="M171" s="3"/>
      <c r="N171" s="3"/>
    </row>
    <row r="172" spans="2:14" x14ac:dyDescent="0.2">
      <c r="B172" s="24"/>
      <c r="C172" s="3"/>
      <c r="D172" s="3"/>
      <c r="E172" s="3"/>
      <c r="F172" s="3"/>
      <c r="G172" s="3"/>
      <c r="H172" s="3"/>
      <c r="I172" s="3"/>
      <c r="J172" s="3"/>
      <c r="K172" s="4"/>
      <c r="L172" s="4"/>
      <c r="M172" s="3"/>
      <c r="N172" s="3"/>
    </row>
    <row r="173" spans="2:14" x14ac:dyDescent="0.2">
      <c r="B173" s="24"/>
      <c r="C173" s="3"/>
      <c r="D173" s="3"/>
      <c r="E173" s="3"/>
      <c r="F173" s="3"/>
      <c r="G173" s="3"/>
      <c r="H173" s="3"/>
      <c r="I173" s="3"/>
      <c r="J173" s="3"/>
      <c r="K173" s="4"/>
      <c r="L173" s="4"/>
      <c r="M173" s="3"/>
      <c r="N173" s="3"/>
    </row>
    <row r="174" spans="2:14" x14ac:dyDescent="0.2">
      <c r="B174" s="24"/>
      <c r="C174" s="3"/>
      <c r="D174" s="3"/>
      <c r="E174" s="3"/>
      <c r="F174" s="3"/>
      <c r="G174" s="3"/>
      <c r="H174" s="3"/>
      <c r="I174" s="3"/>
      <c r="J174" s="3"/>
      <c r="K174" s="4"/>
      <c r="L174" s="4"/>
      <c r="M174" s="3"/>
      <c r="N174" s="3"/>
    </row>
    <row r="175" spans="2:14" x14ac:dyDescent="0.2">
      <c r="B175" s="24"/>
      <c r="C175" s="3"/>
      <c r="D175" s="3"/>
      <c r="E175" s="3"/>
      <c r="F175" s="3"/>
      <c r="G175" s="3"/>
      <c r="H175" s="3"/>
      <c r="I175" s="3"/>
      <c r="J175" s="3"/>
      <c r="K175" s="4"/>
      <c r="L175" s="4"/>
      <c r="M175" s="3"/>
      <c r="N175" s="3"/>
    </row>
    <row r="176" spans="2:14" x14ac:dyDescent="0.2">
      <c r="B176" s="24"/>
      <c r="C176" s="3"/>
      <c r="D176" s="3"/>
      <c r="E176" s="3"/>
      <c r="F176" s="3"/>
      <c r="G176" s="3"/>
      <c r="H176" s="3"/>
      <c r="I176" s="3"/>
      <c r="J176" s="3"/>
      <c r="K176" s="4"/>
      <c r="L176" s="4"/>
      <c r="M176" s="3"/>
      <c r="N176" s="3"/>
    </row>
    <row r="177" spans="2:14" x14ac:dyDescent="0.2">
      <c r="B177" s="24"/>
      <c r="K177" s="1"/>
      <c r="L177" s="1"/>
      <c r="N177" s="3"/>
    </row>
    <row r="178" spans="2:14" x14ac:dyDescent="0.2">
      <c r="B178" s="24"/>
      <c r="K178" s="1"/>
      <c r="L178" s="1"/>
    </row>
    <row r="179" spans="2:14" x14ac:dyDescent="0.2">
      <c r="B179" s="24"/>
      <c r="K179" s="1"/>
      <c r="L179" s="1"/>
    </row>
    <row r="180" spans="2:14" x14ac:dyDescent="0.2">
      <c r="B180" s="24"/>
      <c r="K180" s="1"/>
      <c r="L180" s="1"/>
    </row>
    <row r="181" spans="2:14" x14ac:dyDescent="0.2">
      <c r="B181" s="24"/>
      <c r="K181" s="1"/>
      <c r="L181" s="1"/>
    </row>
    <row r="182" spans="2:14" x14ac:dyDescent="0.2">
      <c r="B182" s="24"/>
      <c r="K182" s="1"/>
      <c r="L182" s="1"/>
    </row>
    <row r="183" spans="2:14" x14ac:dyDescent="0.2">
      <c r="B183" s="24"/>
      <c r="K183" s="1"/>
      <c r="L183" s="1"/>
    </row>
    <row r="184" spans="2:14" x14ac:dyDescent="0.2">
      <c r="B184" s="24"/>
      <c r="K184" s="1"/>
      <c r="L184" s="1"/>
    </row>
    <row r="185" spans="2:14" x14ac:dyDescent="0.2">
      <c r="B185" s="24"/>
      <c r="K185" s="1"/>
      <c r="L185" s="1"/>
    </row>
    <row r="186" spans="2:14" x14ac:dyDescent="0.2">
      <c r="B186" s="24"/>
      <c r="K186" s="1"/>
      <c r="L186" s="1"/>
    </row>
    <row r="187" spans="2:14" x14ac:dyDescent="0.2">
      <c r="B187" s="24"/>
      <c r="K187" s="1"/>
      <c r="L187" s="1"/>
    </row>
    <row r="188" spans="2:14" x14ac:dyDescent="0.2">
      <c r="B188" s="24"/>
      <c r="K188" s="1"/>
      <c r="L188" s="1"/>
    </row>
    <row r="189" spans="2:14" x14ac:dyDescent="0.2">
      <c r="B189" s="24"/>
      <c r="K189" s="1"/>
      <c r="L189" s="1"/>
    </row>
    <row r="190" spans="2:14" x14ac:dyDescent="0.2">
      <c r="B190" s="24"/>
      <c r="K190" s="1"/>
      <c r="L190" s="1"/>
    </row>
    <row r="191" spans="2:14" x14ac:dyDescent="0.2">
      <c r="B191" s="24"/>
      <c r="K191" s="1"/>
      <c r="L191" s="1"/>
    </row>
    <row r="192" spans="2:14" x14ac:dyDescent="0.2">
      <c r="B192" s="24"/>
      <c r="K192" s="1"/>
      <c r="L192" s="1"/>
    </row>
    <row r="193" spans="2:12" x14ac:dyDescent="0.2">
      <c r="B193" s="24"/>
      <c r="K193" s="1"/>
      <c r="L193" s="1"/>
    </row>
    <row r="194" spans="2:12" x14ac:dyDescent="0.2">
      <c r="B194" s="24"/>
      <c r="K194" s="1"/>
      <c r="L194" s="1"/>
    </row>
    <row r="195" spans="2:12" x14ac:dyDescent="0.2">
      <c r="B195" s="24"/>
      <c r="K195" s="1"/>
      <c r="L195" s="1"/>
    </row>
    <row r="196" spans="2:12" x14ac:dyDescent="0.2">
      <c r="B196" s="24"/>
      <c r="K196" s="1"/>
      <c r="L196" s="1"/>
    </row>
    <row r="197" spans="2:12" x14ac:dyDescent="0.2">
      <c r="B197" s="24"/>
      <c r="K197" s="1"/>
      <c r="L197" s="1"/>
    </row>
    <row r="198" spans="2:12" x14ac:dyDescent="0.2">
      <c r="B198" s="24"/>
      <c r="K198" s="1"/>
      <c r="L198" s="1"/>
    </row>
    <row r="199" spans="2:12" x14ac:dyDescent="0.2">
      <c r="B199" s="24"/>
      <c r="K199" s="1"/>
      <c r="L199" s="1"/>
    </row>
    <row r="200" spans="2:12" x14ac:dyDescent="0.2">
      <c r="B200" s="24"/>
      <c r="K200" s="1"/>
      <c r="L200" s="1"/>
    </row>
    <row r="201" spans="2:12" x14ac:dyDescent="0.2">
      <c r="B201" s="24"/>
      <c r="K201" s="1"/>
      <c r="L201" s="1"/>
    </row>
    <row r="202" spans="2:12" x14ac:dyDescent="0.2">
      <c r="B202" s="24"/>
      <c r="K202" s="1"/>
      <c r="L202" s="1"/>
    </row>
    <row r="203" spans="2:12" x14ac:dyDescent="0.2">
      <c r="B203" s="24"/>
      <c r="K203" s="1"/>
      <c r="L203" s="1"/>
    </row>
    <row r="204" spans="2:12" x14ac:dyDescent="0.2">
      <c r="B204" s="24"/>
      <c r="K204" s="1"/>
      <c r="L204" s="1"/>
    </row>
    <row r="205" spans="2:12" x14ac:dyDescent="0.2">
      <c r="B205" s="24"/>
      <c r="K205" s="1"/>
      <c r="L205" s="1"/>
    </row>
    <row r="206" spans="2:12" x14ac:dyDescent="0.2">
      <c r="B206" s="24"/>
      <c r="K206" s="1"/>
      <c r="L206" s="1"/>
    </row>
    <row r="207" spans="2:12" x14ac:dyDescent="0.2">
      <c r="B207" s="24"/>
      <c r="K207" s="1"/>
      <c r="L207" s="1"/>
    </row>
    <row r="208" spans="2:12" x14ac:dyDescent="0.2">
      <c r="B208" s="24"/>
      <c r="K208" s="1"/>
      <c r="L208" s="1"/>
    </row>
    <row r="209" spans="2:12" x14ac:dyDescent="0.2">
      <c r="B209" s="24"/>
      <c r="K209" s="1"/>
      <c r="L209" s="1"/>
    </row>
    <row r="210" spans="2:12" x14ac:dyDescent="0.2">
      <c r="B210" s="24"/>
      <c r="K210" s="1"/>
      <c r="L210" s="1"/>
    </row>
    <row r="211" spans="2:12" x14ac:dyDescent="0.2">
      <c r="B211" s="24"/>
      <c r="K211" s="1"/>
      <c r="L211" s="1"/>
    </row>
    <row r="212" spans="2:12" x14ac:dyDescent="0.2">
      <c r="B212" s="24"/>
      <c r="K212" s="1"/>
      <c r="L212" s="1"/>
    </row>
    <row r="213" spans="2:12" x14ac:dyDescent="0.2">
      <c r="B213" s="24"/>
      <c r="K213" s="1"/>
      <c r="L213" s="1"/>
    </row>
    <row r="214" spans="2:12" x14ac:dyDescent="0.2">
      <c r="B214" s="24"/>
      <c r="K214" s="1"/>
      <c r="L214" s="1"/>
    </row>
    <row r="215" spans="2:12" x14ac:dyDescent="0.2">
      <c r="B215" s="24"/>
      <c r="K215" s="1"/>
      <c r="L215" s="1"/>
    </row>
    <row r="216" spans="2:12" x14ac:dyDescent="0.2">
      <c r="B216" s="24"/>
      <c r="K216" s="1"/>
      <c r="L216" s="1"/>
    </row>
    <row r="217" spans="2:12" x14ac:dyDescent="0.2">
      <c r="B217" s="24"/>
      <c r="K217" s="1"/>
      <c r="L217" s="1"/>
    </row>
    <row r="218" spans="2:12" x14ac:dyDescent="0.2">
      <c r="B218" s="24"/>
      <c r="K218" s="1"/>
      <c r="L218" s="1"/>
    </row>
    <row r="219" spans="2:12" x14ac:dyDescent="0.2">
      <c r="B219" s="24"/>
      <c r="K219" s="1"/>
      <c r="L219" s="1"/>
    </row>
    <row r="220" spans="2:12" x14ac:dyDescent="0.2">
      <c r="B220" s="24"/>
      <c r="K220" s="1"/>
      <c r="L220" s="1"/>
    </row>
    <row r="221" spans="2:12" x14ac:dyDescent="0.2">
      <c r="B221" s="24"/>
      <c r="K221" s="1"/>
      <c r="L221" s="1"/>
    </row>
    <row r="222" spans="2:12" x14ac:dyDescent="0.2">
      <c r="B222" s="24"/>
      <c r="K222" s="1"/>
      <c r="L222" s="1"/>
    </row>
    <row r="223" spans="2:12" x14ac:dyDescent="0.2">
      <c r="B223" s="24"/>
      <c r="K223" s="1"/>
      <c r="L223" s="1"/>
    </row>
    <row r="224" spans="2:12" x14ac:dyDescent="0.2">
      <c r="B224" s="24"/>
      <c r="K224" s="1"/>
      <c r="L224" s="1"/>
    </row>
    <row r="225" spans="2:12" x14ac:dyDescent="0.2">
      <c r="B225" s="24"/>
      <c r="K225" s="1"/>
      <c r="L225" s="1"/>
    </row>
    <row r="226" spans="2:12" x14ac:dyDescent="0.2">
      <c r="B226" s="24"/>
      <c r="K226" s="1"/>
      <c r="L226" s="1"/>
    </row>
    <row r="227" spans="2:12" x14ac:dyDescent="0.2">
      <c r="B227" s="24"/>
      <c r="K227" s="1"/>
      <c r="L227" s="1"/>
    </row>
    <row r="228" spans="2:12" x14ac:dyDescent="0.2">
      <c r="B228" s="24"/>
      <c r="K228" s="1"/>
      <c r="L228" s="1"/>
    </row>
    <row r="229" spans="2:12" x14ac:dyDescent="0.2">
      <c r="B229" s="24"/>
      <c r="K229" s="1"/>
      <c r="L229" s="1"/>
    </row>
    <row r="230" spans="2:12" x14ac:dyDescent="0.2">
      <c r="B230" s="24"/>
      <c r="K230" s="1"/>
      <c r="L230" s="1"/>
    </row>
    <row r="231" spans="2:12" x14ac:dyDescent="0.2">
      <c r="B231" s="24"/>
      <c r="K231" s="1"/>
      <c r="L231" s="1"/>
    </row>
    <row r="232" spans="2:12" x14ac:dyDescent="0.2">
      <c r="B232" s="24"/>
      <c r="K232" s="1"/>
      <c r="L232" s="1"/>
    </row>
    <row r="233" spans="2:12" x14ac:dyDescent="0.2">
      <c r="B233" s="24"/>
      <c r="K233" s="1"/>
      <c r="L233" s="1"/>
    </row>
    <row r="234" spans="2:12" x14ac:dyDescent="0.2">
      <c r="B234" s="24"/>
      <c r="K234" s="1"/>
      <c r="L234" s="1"/>
    </row>
    <row r="235" spans="2:12" x14ac:dyDescent="0.2">
      <c r="B235" s="24"/>
      <c r="K235" s="1"/>
      <c r="L235" s="1"/>
    </row>
    <row r="236" spans="2:12" x14ac:dyDescent="0.2">
      <c r="B236" s="24"/>
      <c r="K236" s="1"/>
      <c r="L236" s="1"/>
    </row>
    <row r="237" spans="2:12" x14ac:dyDescent="0.2">
      <c r="B237" s="24"/>
      <c r="K237" s="1"/>
      <c r="L237" s="1"/>
    </row>
    <row r="238" spans="2:12" x14ac:dyDescent="0.2">
      <c r="B238" s="24"/>
      <c r="K238" s="1"/>
      <c r="L238" s="1"/>
    </row>
    <row r="239" spans="2:12" x14ac:dyDescent="0.2">
      <c r="B239" s="24"/>
      <c r="K239" s="1"/>
      <c r="L239" s="1"/>
    </row>
    <row r="240" spans="2:12" x14ac:dyDescent="0.2">
      <c r="B240" s="24"/>
      <c r="K240" s="1"/>
      <c r="L240" s="1"/>
    </row>
    <row r="241" spans="2:12" x14ac:dyDescent="0.2">
      <c r="B241" s="24"/>
      <c r="K241" s="1"/>
      <c r="L241" s="1"/>
    </row>
    <row r="242" spans="2:12" x14ac:dyDescent="0.2">
      <c r="B242" s="24"/>
      <c r="K242" s="1"/>
      <c r="L242" s="1"/>
    </row>
    <row r="243" spans="2:12" x14ac:dyDescent="0.2">
      <c r="B243" s="24"/>
      <c r="K243" s="1"/>
      <c r="L243" s="1"/>
    </row>
    <row r="244" spans="2:12" x14ac:dyDescent="0.2">
      <c r="B244" s="24"/>
      <c r="K244" s="1"/>
      <c r="L244" s="1"/>
    </row>
    <row r="245" spans="2:12" x14ac:dyDescent="0.2">
      <c r="B245" s="24"/>
      <c r="K245" s="1"/>
      <c r="L245" s="1"/>
    </row>
    <row r="246" spans="2:12" x14ac:dyDescent="0.2">
      <c r="B246" s="24"/>
      <c r="K246" s="1"/>
      <c r="L246" s="1"/>
    </row>
    <row r="247" spans="2:12" x14ac:dyDescent="0.2">
      <c r="B247" s="24"/>
      <c r="K247" s="1"/>
      <c r="L247" s="1"/>
    </row>
    <row r="248" spans="2:12" x14ac:dyDescent="0.2">
      <c r="B248" s="24"/>
      <c r="K248" s="1"/>
      <c r="L248" s="1"/>
    </row>
    <row r="249" spans="2:12" x14ac:dyDescent="0.2">
      <c r="B249" s="24"/>
      <c r="K249" s="1"/>
      <c r="L249" s="1"/>
    </row>
    <row r="250" spans="2:12" x14ac:dyDescent="0.2">
      <c r="B250" s="24"/>
      <c r="K250" s="1"/>
      <c r="L250" s="1"/>
    </row>
    <row r="251" spans="2:12" x14ac:dyDescent="0.2">
      <c r="B251" s="24"/>
      <c r="K251" s="1"/>
      <c r="L251" s="1"/>
    </row>
    <row r="252" spans="2:12" x14ac:dyDescent="0.2">
      <c r="B252" s="24"/>
      <c r="K252" s="1"/>
      <c r="L252" s="1"/>
    </row>
    <row r="253" spans="2:12" x14ac:dyDescent="0.2">
      <c r="B253" s="24"/>
      <c r="K253" s="1"/>
      <c r="L253" s="1"/>
    </row>
    <row r="254" spans="2:12" x14ac:dyDescent="0.2">
      <c r="B254" s="24"/>
      <c r="K254" s="1"/>
      <c r="L254" s="1"/>
    </row>
    <row r="255" spans="2:12" x14ac:dyDescent="0.2">
      <c r="B255" s="24"/>
      <c r="K255" s="1"/>
      <c r="L255" s="1"/>
    </row>
    <row r="256" spans="2:12" x14ac:dyDescent="0.2">
      <c r="B256" s="24"/>
      <c r="K256" s="1"/>
      <c r="L256" s="1"/>
    </row>
    <row r="257" spans="2:12" x14ac:dyDescent="0.2">
      <c r="B257" s="24"/>
      <c r="K257" s="1"/>
      <c r="L257" s="1"/>
    </row>
    <row r="258" spans="2:12" x14ac:dyDescent="0.2">
      <c r="B258" s="24"/>
      <c r="K258" s="1"/>
      <c r="L258" s="1"/>
    </row>
    <row r="259" spans="2:12" x14ac:dyDescent="0.2">
      <c r="B259" s="24"/>
      <c r="K259" s="1"/>
      <c r="L259" s="1"/>
    </row>
    <row r="260" spans="2:12" x14ac:dyDescent="0.2">
      <c r="B260" s="24"/>
      <c r="K260" s="1"/>
      <c r="L260" s="1"/>
    </row>
    <row r="261" spans="2:12" x14ac:dyDescent="0.2">
      <c r="B261" s="24"/>
      <c r="K261" s="1"/>
      <c r="L261" s="1"/>
    </row>
    <row r="262" spans="2:12" x14ac:dyDescent="0.2">
      <c r="B262" s="24"/>
      <c r="K262" s="1"/>
      <c r="L262" s="1"/>
    </row>
    <row r="263" spans="2:12" x14ac:dyDescent="0.2">
      <c r="B263" s="24"/>
      <c r="K263" s="1"/>
      <c r="L263" s="1"/>
    </row>
    <row r="264" spans="2:12" x14ac:dyDescent="0.2">
      <c r="B264" s="24"/>
      <c r="K264" s="1"/>
      <c r="L264" s="1"/>
    </row>
    <row r="265" spans="2:12" x14ac:dyDescent="0.2">
      <c r="B265" s="24"/>
      <c r="K265" s="1"/>
      <c r="L265" s="1"/>
    </row>
    <row r="266" spans="2:12" x14ac:dyDescent="0.2">
      <c r="B266" s="24"/>
      <c r="K266" s="1"/>
      <c r="L266" s="1"/>
    </row>
    <row r="267" spans="2:12" x14ac:dyDescent="0.2">
      <c r="B267" s="24"/>
      <c r="K267" s="1"/>
      <c r="L267" s="1"/>
    </row>
    <row r="268" spans="2:12" x14ac:dyDescent="0.2">
      <c r="B268" s="24"/>
      <c r="K268" s="1"/>
      <c r="L268" s="1"/>
    </row>
    <row r="269" spans="2:12" x14ac:dyDescent="0.2">
      <c r="B269" s="24"/>
      <c r="K269" s="1"/>
      <c r="L269" s="1"/>
    </row>
    <row r="270" spans="2:12" x14ac:dyDescent="0.2">
      <c r="B270" s="24"/>
      <c r="K270" s="1"/>
      <c r="L270" s="1"/>
    </row>
    <row r="271" spans="2:12" x14ac:dyDescent="0.2">
      <c r="B271" s="24"/>
      <c r="K271" s="1"/>
      <c r="L271" s="1"/>
    </row>
    <row r="272" spans="2:12" x14ac:dyDescent="0.2">
      <c r="B272" s="24"/>
      <c r="K272" s="1"/>
      <c r="L272" s="1"/>
    </row>
    <row r="273" spans="2:12" x14ac:dyDescent="0.2">
      <c r="B273" s="24"/>
      <c r="K273" s="1"/>
      <c r="L273" s="1"/>
    </row>
    <row r="274" spans="2:12" x14ac:dyDescent="0.2">
      <c r="B274" s="24"/>
      <c r="K274" s="1"/>
      <c r="L274" s="1"/>
    </row>
    <row r="275" spans="2:12" x14ac:dyDescent="0.2">
      <c r="B275" s="24"/>
      <c r="K275" s="1"/>
      <c r="L275" s="1"/>
    </row>
    <row r="276" spans="2:12" x14ac:dyDescent="0.2">
      <c r="B276" s="24"/>
      <c r="K276" s="1"/>
      <c r="L276" s="1"/>
    </row>
    <row r="277" spans="2:12" x14ac:dyDescent="0.2">
      <c r="B277" s="24"/>
      <c r="K277" s="1"/>
      <c r="L277" s="1"/>
    </row>
    <row r="278" spans="2:12" x14ac:dyDescent="0.2">
      <c r="B278" s="24"/>
      <c r="K278" s="1"/>
      <c r="L278" s="1"/>
    </row>
    <row r="279" spans="2:12" x14ac:dyDescent="0.2">
      <c r="B279" s="24"/>
      <c r="K279" s="1"/>
      <c r="L279" s="1"/>
    </row>
    <row r="280" spans="2:12" x14ac:dyDescent="0.2">
      <c r="B280" s="24"/>
      <c r="K280" s="1"/>
      <c r="L280" s="1"/>
    </row>
    <row r="281" spans="2:12" x14ac:dyDescent="0.2">
      <c r="B281" s="24"/>
      <c r="K281" s="1"/>
      <c r="L281" s="1"/>
    </row>
    <row r="282" spans="2:12" x14ac:dyDescent="0.2">
      <c r="B282" s="24"/>
      <c r="K282" s="1"/>
      <c r="L282" s="1"/>
    </row>
    <row r="283" spans="2:12" x14ac:dyDescent="0.2">
      <c r="B283" s="24"/>
      <c r="K283" s="1"/>
      <c r="L283" s="1"/>
    </row>
    <row r="284" spans="2:12" x14ac:dyDescent="0.2">
      <c r="B284" s="24"/>
      <c r="K284" s="1"/>
      <c r="L284" s="1"/>
    </row>
    <row r="285" spans="2:12" x14ac:dyDescent="0.2">
      <c r="B285" s="24"/>
      <c r="K285" s="1"/>
      <c r="L285" s="1"/>
    </row>
    <row r="286" spans="2:12" x14ac:dyDescent="0.2">
      <c r="B286" s="24"/>
      <c r="K286" s="1"/>
      <c r="L286" s="1"/>
    </row>
    <row r="287" spans="2:12" x14ac:dyDescent="0.2">
      <c r="B287" s="24"/>
      <c r="K287" s="1"/>
      <c r="L287" s="1"/>
    </row>
    <row r="288" spans="2:12" x14ac:dyDescent="0.2">
      <c r="B288" s="24"/>
      <c r="K288" s="1"/>
      <c r="L288" s="1"/>
    </row>
    <row r="289" spans="2:12" x14ac:dyDescent="0.2">
      <c r="B289" s="24"/>
      <c r="K289" s="1"/>
      <c r="L289" s="1"/>
    </row>
    <row r="290" spans="2:12" x14ac:dyDescent="0.2">
      <c r="B290" s="24"/>
      <c r="K290" s="1"/>
      <c r="L290" s="1"/>
    </row>
    <row r="291" spans="2:12" x14ac:dyDescent="0.2">
      <c r="B291" s="24"/>
      <c r="K291" s="1"/>
      <c r="L291" s="1"/>
    </row>
    <row r="292" spans="2:12" x14ac:dyDescent="0.2">
      <c r="B292" s="24"/>
      <c r="K292" s="1"/>
      <c r="L292" s="1"/>
    </row>
    <row r="293" spans="2:12" x14ac:dyDescent="0.2">
      <c r="B293" s="24"/>
      <c r="K293" s="1"/>
      <c r="L293" s="1"/>
    </row>
    <row r="294" spans="2:12" x14ac:dyDescent="0.2">
      <c r="B294" s="24"/>
      <c r="K294" s="1"/>
      <c r="L294" s="1"/>
    </row>
    <row r="295" spans="2:12" x14ac:dyDescent="0.2">
      <c r="B295" s="24"/>
      <c r="K295" s="1"/>
      <c r="L295" s="1"/>
    </row>
    <row r="296" spans="2:12" x14ac:dyDescent="0.2">
      <c r="B296" s="24"/>
      <c r="K296" s="1"/>
      <c r="L296" s="1"/>
    </row>
    <row r="297" spans="2:12" x14ac:dyDescent="0.2">
      <c r="B297" s="24"/>
      <c r="K297" s="1"/>
      <c r="L297" s="1"/>
    </row>
    <row r="298" spans="2:12" x14ac:dyDescent="0.2">
      <c r="B298" s="24"/>
      <c r="K298" s="1"/>
      <c r="L298" s="1"/>
    </row>
    <row r="299" spans="2:12" x14ac:dyDescent="0.2">
      <c r="B299" s="24"/>
      <c r="K299" s="1"/>
      <c r="L299" s="1"/>
    </row>
    <row r="300" spans="2:12" x14ac:dyDescent="0.2">
      <c r="B300" s="24"/>
      <c r="K300" s="1"/>
      <c r="L300" s="1"/>
    </row>
    <row r="301" spans="2:12" x14ac:dyDescent="0.2">
      <c r="B301" s="24"/>
      <c r="K301" s="1"/>
      <c r="L301" s="1"/>
    </row>
    <row r="302" spans="2:12" x14ac:dyDescent="0.2">
      <c r="B302" s="24"/>
      <c r="K302" s="1"/>
      <c r="L302" s="1"/>
    </row>
    <row r="303" spans="2:12" x14ac:dyDescent="0.2">
      <c r="B303" s="24"/>
      <c r="K303" s="1"/>
      <c r="L303" s="1"/>
    </row>
    <row r="304" spans="2:12" x14ac:dyDescent="0.2">
      <c r="B304" s="24"/>
      <c r="K304" s="1"/>
      <c r="L304" s="1"/>
    </row>
    <row r="305" spans="2:12" x14ac:dyDescent="0.2">
      <c r="B305" s="24"/>
      <c r="K305" s="1"/>
      <c r="L305" s="1"/>
    </row>
    <row r="306" spans="2:12" x14ac:dyDescent="0.2">
      <c r="B306" s="24"/>
      <c r="K306" s="1"/>
      <c r="L306" s="1"/>
    </row>
    <row r="307" spans="2:12" x14ac:dyDescent="0.2">
      <c r="B307" s="24"/>
      <c r="K307" s="1"/>
      <c r="L307" s="1"/>
    </row>
    <row r="308" spans="2:12" x14ac:dyDescent="0.2">
      <c r="B308" s="24"/>
      <c r="K308" s="1"/>
      <c r="L308" s="1"/>
    </row>
    <row r="309" spans="2:12" x14ac:dyDescent="0.2">
      <c r="B309" s="24"/>
      <c r="K309" s="1"/>
      <c r="L309" s="1"/>
    </row>
    <row r="310" spans="2:12" x14ac:dyDescent="0.2">
      <c r="B310" s="24"/>
      <c r="K310" s="1"/>
      <c r="L310" s="1"/>
    </row>
    <row r="311" spans="2:12" x14ac:dyDescent="0.2">
      <c r="B311" s="24"/>
      <c r="K311" s="1"/>
      <c r="L311" s="1"/>
    </row>
    <row r="312" spans="2:12" x14ac:dyDescent="0.2">
      <c r="B312" s="24"/>
      <c r="K312" s="1"/>
      <c r="L312" s="1"/>
    </row>
    <row r="313" spans="2:12" x14ac:dyDescent="0.2">
      <c r="B313" s="24"/>
      <c r="K313" s="1"/>
      <c r="L313" s="1"/>
    </row>
    <row r="314" spans="2:12" x14ac:dyDescent="0.2">
      <c r="B314" s="24"/>
      <c r="K314" s="1"/>
      <c r="L314" s="1"/>
    </row>
    <row r="315" spans="2:12" x14ac:dyDescent="0.2">
      <c r="B315" s="24"/>
      <c r="K315" s="1"/>
      <c r="L315" s="1"/>
    </row>
    <row r="316" spans="2:12" x14ac:dyDescent="0.2">
      <c r="B316" s="24"/>
      <c r="K316" s="1"/>
      <c r="L316" s="1"/>
    </row>
    <row r="317" spans="2:12" x14ac:dyDescent="0.2">
      <c r="B317" s="24"/>
      <c r="K317" s="1"/>
      <c r="L317" s="1"/>
    </row>
    <row r="318" spans="2:12" x14ac:dyDescent="0.2">
      <c r="B318" s="24"/>
      <c r="K318" s="1"/>
      <c r="L318" s="1"/>
    </row>
    <row r="319" spans="2:12" x14ac:dyDescent="0.2">
      <c r="B319" s="24"/>
      <c r="K319" s="1"/>
      <c r="L319" s="1"/>
    </row>
    <row r="320" spans="2:12" x14ac:dyDescent="0.2">
      <c r="B320" s="24"/>
      <c r="K320" s="1"/>
      <c r="L320" s="1"/>
    </row>
    <row r="321" spans="2:12" x14ac:dyDescent="0.2">
      <c r="B321" s="24"/>
      <c r="K321" s="1"/>
      <c r="L321" s="1"/>
    </row>
    <row r="322" spans="2:12" x14ac:dyDescent="0.2">
      <c r="B322" s="24"/>
      <c r="K322" s="1"/>
      <c r="L322" s="1"/>
    </row>
    <row r="323" spans="2:12" x14ac:dyDescent="0.2">
      <c r="B323" s="24"/>
      <c r="K323" s="1"/>
      <c r="L323" s="1"/>
    </row>
    <row r="324" spans="2:12" x14ac:dyDescent="0.2">
      <c r="B324" s="24"/>
      <c r="K324" s="1"/>
      <c r="L324" s="1"/>
    </row>
    <row r="325" spans="2:12" x14ac:dyDescent="0.2">
      <c r="B325" s="24"/>
      <c r="K325" s="1"/>
      <c r="L325" s="1"/>
    </row>
    <row r="326" spans="2:12" x14ac:dyDescent="0.2">
      <c r="B326" s="24"/>
      <c r="K326" s="1"/>
      <c r="L326" s="1"/>
    </row>
    <row r="327" spans="2:12" x14ac:dyDescent="0.2">
      <c r="B327" s="24"/>
      <c r="K327" s="1"/>
      <c r="L327" s="1"/>
    </row>
    <row r="328" spans="2:12" x14ac:dyDescent="0.2">
      <c r="B328" s="24"/>
      <c r="K328" s="1"/>
      <c r="L328" s="1"/>
    </row>
    <row r="329" spans="2:12" x14ac:dyDescent="0.2">
      <c r="B329" s="24"/>
      <c r="K329" s="1"/>
      <c r="L329" s="1"/>
    </row>
    <row r="330" spans="2:12" x14ac:dyDescent="0.2">
      <c r="B330" s="24"/>
      <c r="K330" s="1"/>
      <c r="L330" s="1"/>
    </row>
    <row r="331" spans="2:12" x14ac:dyDescent="0.2">
      <c r="B331" s="24"/>
      <c r="K331" s="1"/>
      <c r="L331" s="1"/>
    </row>
    <row r="332" spans="2:12" x14ac:dyDescent="0.2">
      <c r="B332" s="24"/>
      <c r="K332" s="1"/>
      <c r="L332" s="1"/>
    </row>
    <row r="333" spans="2:12" x14ac:dyDescent="0.2">
      <c r="B333" s="24"/>
      <c r="K333" s="1"/>
      <c r="L333" s="1"/>
    </row>
    <row r="334" spans="2:12" x14ac:dyDescent="0.2">
      <c r="B334" s="24"/>
      <c r="K334" s="1"/>
      <c r="L334" s="1"/>
    </row>
    <row r="335" spans="2:12" x14ac:dyDescent="0.2">
      <c r="B335" s="24"/>
      <c r="K335" s="1"/>
      <c r="L335" s="1"/>
    </row>
    <row r="336" spans="2:12" x14ac:dyDescent="0.2">
      <c r="B336" s="24"/>
      <c r="K336" s="1"/>
      <c r="L336" s="1"/>
    </row>
    <row r="337" spans="2:12" x14ac:dyDescent="0.2">
      <c r="B337" s="24"/>
      <c r="K337" s="1"/>
      <c r="L337" s="1"/>
    </row>
    <row r="338" spans="2:12" x14ac:dyDescent="0.2">
      <c r="B338" s="24"/>
      <c r="K338" s="1"/>
      <c r="L338" s="1"/>
    </row>
    <row r="339" spans="2:12" x14ac:dyDescent="0.2">
      <c r="B339" s="24"/>
      <c r="K339" s="1"/>
      <c r="L339" s="1"/>
    </row>
    <row r="340" spans="2:12" x14ac:dyDescent="0.2">
      <c r="B340" s="24"/>
      <c r="K340" s="1"/>
      <c r="L340" s="1"/>
    </row>
    <row r="341" spans="2:12" x14ac:dyDescent="0.2">
      <c r="B341" s="24"/>
      <c r="K341" s="1"/>
      <c r="L341" s="1"/>
    </row>
    <row r="342" spans="2:12" x14ac:dyDescent="0.2">
      <c r="B342" s="24"/>
      <c r="K342" s="1"/>
      <c r="L342" s="1"/>
    </row>
    <row r="343" spans="2:12" x14ac:dyDescent="0.2">
      <c r="B343" s="24"/>
      <c r="K343" s="1"/>
      <c r="L343" s="1"/>
    </row>
    <row r="344" spans="2:12" x14ac:dyDescent="0.2">
      <c r="B344" s="24"/>
      <c r="K344" s="1"/>
      <c r="L344" s="1"/>
    </row>
    <row r="345" spans="2:12" x14ac:dyDescent="0.2">
      <c r="B345" s="24"/>
      <c r="K345" s="1"/>
      <c r="L345" s="1"/>
    </row>
    <row r="346" spans="2:12" x14ac:dyDescent="0.2">
      <c r="B346" s="24"/>
      <c r="K346" s="1"/>
      <c r="L346" s="1"/>
    </row>
    <row r="347" spans="2:12" x14ac:dyDescent="0.2">
      <c r="B347" s="24"/>
      <c r="K347" s="1"/>
      <c r="L347" s="1"/>
    </row>
    <row r="348" spans="2:12" x14ac:dyDescent="0.2">
      <c r="B348" s="24"/>
      <c r="K348" s="1"/>
      <c r="L348" s="1"/>
    </row>
    <row r="349" spans="2:12" x14ac:dyDescent="0.2">
      <c r="B349" s="24"/>
      <c r="K349" s="1"/>
      <c r="L349" s="1"/>
    </row>
    <row r="350" spans="2:12" x14ac:dyDescent="0.2">
      <c r="B350" s="24"/>
      <c r="K350" s="1"/>
      <c r="L350" s="1"/>
    </row>
    <row r="351" spans="2:12" x14ac:dyDescent="0.2">
      <c r="B351" s="24"/>
      <c r="K351" s="1"/>
      <c r="L351" s="1"/>
    </row>
    <row r="352" spans="2:12" x14ac:dyDescent="0.2">
      <c r="B352" s="24"/>
      <c r="K352" s="1"/>
      <c r="L352" s="1"/>
    </row>
    <row r="353" spans="2:12" x14ac:dyDescent="0.2">
      <c r="B353" s="24"/>
      <c r="K353" s="1"/>
      <c r="L353" s="1"/>
    </row>
    <row r="354" spans="2:12" x14ac:dyDescent="0.2">
      <c r="B354" s="24"/>
      <c r="K354" s="1"/>
      <c r="L354" s="1"/>
    </row>
    <row r="355" spans="2:12" x14ac:dyDescent="0.2">
      <c r="B355" s="24"/>
      <c r="K355" s="1"/>
      <c r="L355" s="1"/>
    </row>
    <row r="356" spans="2:12" x14ac:dyDescent="0.2">
      <c r="B356" s="24"/>
      <c r="K356" s="1"/>
      <c r="L356" s="1"/>
    </row>
    <row r="357" spans="2:12" x14ac:dyDescent="0.2">
      <c r="B357" s="24"/>
      <c r="K357" s="1"/>
      <c r="L357" s="1"/>
    </row>
    <row r="358" spans="2:12" x14ac:dyDescent="0.2">
      <c r="B358" s="24"/>
      <c r="K358" s="1"/>
      <c r="L358" s="1"/>
    </row>
    <row r="359" spans="2:12" x14ac:dyDescent="0.2">
      <c r="B359" s="24"/>
      <c r="K359" s="1"/>
      <c r="L359" s="1"/>
    </row>
    <row r="360" spans="2:12" x14ac:dyDescent="0.2">
      <c r="B360" s="24"/>
      <c r="K360" s="1"/>
      <c r="L360" s="1"/>
    </row>
    <row r="361" spans="2:12" x14ac:dyDescent="0.2">
      <c r="B361" s="24"/>
      <c r="K361" s="1"/>
      <c r="L361" s="1"/>
    </row>
    <row r="362" spans="2:12" x14ac:dyDescent="0.2">
      <c r="B362" s="24"/>
      <c r="K362" s="1"/>
      <c r="L362" s="1"/>
    </row>
    <row r="363" spans="2:12" x14ac:dyDescent="0.2">
      <c r="B363" s="24"/>
      <c r="K363" s="1"/>
      <c r="L363" s="1"/>
    </row>
    <row r="364" spans="2:12" x14ac:dyDescent="0.2">
      <c r="B364" s="24"/>
      <c r="K364" s="1"/>
      <c r="L364" s="1"/>
    </row>
    <row r="365" spans="2:12" x14ac:dyDescent="0.2">
      <c r="B365" s="24"/>
      <c r="K365" s="1"/>
      <c r="L365" s="1"/>
    </row>
    <row r="366" spans="2:12" x14ac:dyDescent="0.2">
      <c r="B366" s="24"/>
      <c r="K366" s="1"/>
      <c r="L366" s="1"/>
    </row>
    <row r="367" spans="2:12" x14ac:dyDescent="0.2">
      <c r="B367" s="24"/>
      <c r="K367" s="1"/>
      <c r="L367" s="1"/>
    </row>
    <row r="368" spans="2:12" x14ac:dyDescent="0.2">
      <c r="B368" s="24"/>
      <c r="K368" s="1"/>
      <c r="L368" s="1"/>
    </row>
    <row r="369" spans="2:12" x14ac:dyDescent="0.2">
      <c r="B369" s="24"/>
      <c r="K369" s="1"/>
      <c r="L369" s="1"/>
    </row>
    <row r="370" spans="2:12" x14ac:dyDescent="0.2">
      <c r="B370" s="24"/>
      <c r="K370" s="1"/>
      <c r="L370" s="1"/>
    </row>
    <row r="371" spans="2:12" x14ac:dyDescent="0.2">
      <c r="B371" s="24"/>
      <c r="K371" s="1"/>
      <c r="L371" s="1"/>
    </row>
    <row r="372" spans="2:12" x14ac:dyDescent="0.2">
      <c r="B372" s="24"/>
      <c r="K372" s="1"/>
      <c r="L372" s="1"/>
    </row>
    <row r="373" spans="2:12" x14ac:dyDescent="0.2">
      <c r="B373" s="24"/>
      <c r="K373" s="1"/>
      <c r="L373" s="1"/>
    </row>
    <row r="374" spans="2:12" x14ac:dyDescent="0.2">
      <c r="B374" s="24"/>
      <c r="K374" s="1"/>
      <c r="L374" s="1"/>
    </row>
    <row r="375" spans="2:12" x14ac:dyDescent="0.2">
      <c r="B375" s="24"/>
      <c r="K375" s="1"/>
      <c r="L375" s="1"/>
    </row>
    <row r="376" spans="2:12" x14ac:dyDescent="0.2">
      <c r="B376" s="24"/>
      <c r="K376" s="1"/>
      <c r="L376" s="1"/>
    </row>
    <row r="377" spans="2:12" x14ac:dyDescent="0.2">
      <c r="B377" s="24"/>
      <c r="K377" s="1"/>
      <c r="L377" s="1"/>
    </row>
    <row r="378" spans="2:12" x14ac:dyDescent="0.2">
      <c r="B378" s="24"/>
      <c r="K378" s="1"/>
      <c r="L378" s="1"/>
    </row>
    <row r="379" spans="2:12" x14ac:dyDescent="0.2">
      <c r="B379" s="24"/>
      <c r="K379" s="1"/>
      <c r="L379" s="1"/>
    </row>
    <row r="380" spans="2:12" x14ac:dyDescent="0.2">
      <c r="B380" s="24"/>
      <c r="K380" s="1"/>
      <c r="L380" s="1"/>
    </row>
    <row r="381" spans="2:12" x14ac:dyDescent="0.2">
      <c r="B381" s="24"/>
      <c r="K381" s="1"/>
      <c r="L381" s="1"/>
    </row>
    <row r="382" spans="2:12" x14ac:dyDescent="0.2">
      <c r="B382" s="24"/>
      <c r="K382" s="1"/>
      <c r="L382" s="1"/>
    </row>
    <row r="383" spans="2:12" x14ac:dyDescent="0.2">
      <c r="B383" s="24"/>
      <c r="K383" s="1"/>
      <c r="L383" s="1"/>
    </row>
    <row r="384" spans="2:12" x14ac:dyDescent="0.2">
      <c r="B384" s="24"/>
      <c r="K384" s="1"/>
      <c r="L384" s="1"/>
    </row>
    <row r="385" spans="2:12" x14ac:dyDescent="0.2">
      <c r="B385" s="24"/>
      <c r="K385" s="1"/>
      <c r="L385" s="1"/>
    </row>
    <row r="386" spans="2:12" x14ac:dyDescent="0.2">
      <c r="B386" s="24"/>
      <c r="K386" s="1"/>
      <c r="L386" s="1"/>
    </row>
    <row r="387" spans="2:12" x14ac:dyDescent="0.2">
      <c r="B387" s="24"/>
      <c r="K387" s="1"/>
      <c r="L387" s="1"/>
    </row>
    <row r="388" spans="2:12" x14ac:dyDescent="0.2">
      <c r="B388" s="24"/>
      <c r="K388" s="1"/>
      <c r="L388" s="1"/>
    </row>
    <row r="389" spans="2:12" x14ac:dyDescent="0.2">
      <c r="B389" s="24"/>
      <c r="K389" s="1"/>
      <c r="L389" s="1"/>
    </row>
    <row r="390" spans="2:12" x14ac:dyDescent="0.2">
      <c r="B390" s="24"/>
      <c r="K390" s="1"/>
      <c r="L390" s="1"/>
    </row>
    <row r="391" spans="2:12" x14ac:dyDescent="0.2">
      <c r="B391" s="24"/>
      <c r="K391" s="1"/>
      <c r="L391" s="1"/>
    </row>
    <row r="392" spans="2:12" x14ac:dyDescent="0.2">
      <c r="B392" s="24"/>
      <c r="K392" s="1"/>
      <c r="L392" s="1"/>
    </row>
    <row r="393" spans="2:12" x14ac:dyDescent="0.2">
      <c r="B393" s="24"/>
      <c r="K393" s="1"/>
      <c r="L393" s="1"/>
    </row>
    <row r="394" spans="2:12" x14ac:dyDescent="0.2">
      <c r="B394" s="24"/>
      <c r="K394" s="1"/>
      <c r="L394" s="1"/>
    </row>
    <row r="395" spans="2:12" x14ac:dyDescent="0.2">
      <c r="B395" s="24"/>
      <c r="K395" s="1"/>
      <c r="L395" s="1"/>
    </row>
    <row r="396" spans="2:12" x14ac:dyDescent="0.2">
      <c r="K396" s="1"/>
      <c r="L396" s="1"/>
    </row>
    <row r="397" spans="2:12" x14ac:dyDescent="0.2">
      <c r="K397" s="1"/>
      <c r="L397" s="1"/>
    </row>
    <row r="398" spans="2:12" x14ac:dyDescent="0.2">
      <c r="K398" s="1"/>
      <c r="L398" s="1"/>
    </row>
    <row r="399" spans="2:12" x14ac:dyDescent="0.2">
      <c r="K399" s="1"/>
      <c r="L399" s="1"/>
    </row>
    <row r="400" spans="2:12" x14ac:dyDescent="0.2">
      <c r="K400" s="1"/>
      <c r="L400" s="1"/>
    </row>
    <row r="401" spans="11:12" x14ac:dyDescent="0.2">
      <c r="K401" s="1"/>
      <c r="L401" s="1"/>
    </row>
    <row r="402" spans="11:12" x14ac:dyDescent="0.2">
      <c r="K402" s="1"/>
      <c r="L402" s="1"/>
    </row>
    <row r="403" spans="11:12" x14ac:dyDescent="0.2">
      <c r="K403" s="1"/>
      <c r="L403" s="1"/>
    </row>
    <row r="404" spans="11:12" x14ac:dyDescent="0.2">
      <c r="K404" s="1"/>
      <c r="L404" s="1"/>
    </row>
    <row r="405" spans="11:12" x14ac:dyDescent="0.2">
      <c r="K405" s="1"/>
      <c r="L405" s="1"/>
    </row>
    <row r="406" spans="11:12" x14ac:dyDescent="0.2">
      <c r="K406" s="1"/>
      <c r="L406" s="1"/>
    </row>
    <row r="407" spans="11:12" x14ac:dyDescent="0.2">
      <c r="K407" s="1"/>
      <c r="L407" s="1"/>
    </row>
    <row r="408" spans="11:12" x14ac:dyDescent="0.2">
      <c r="K408" s="1"/>
      <c r="L408" s="1"/>
    </row>
    <row r="409" spans="11:12" x14ac:dyDescent="0.2">
      <c r="K409" s="1"/>
      <c r="L409" s="1"/>
    </row>
    <row r="410" spans="11:12" x14ac:dyDescent="0.2">
      <c r="K410" s="1"/>
      <c r="L410" s="1"/>
    </row>
    <row r="411" spans="11:12" x14ac:dyDescent="0.2">
      <c r="K411" s="1"/>
      <c r="L411" s="1"/>
    </row>
    <row r="412" spans="11:12" x14ac:dyDescent="0.2">
      <c r="K412" s="1"/>
      <c r="L412" s="1"/>
    </row>
    <row r="413" spans="11:12" x14ac:dyDescent="0.2">
      <c r="K413" s="1"/>
      <c r="L413" s="1"/>
    </row>
    <row r="414" spans="11:12" x14ac:dyDescent="0.2">
      <c r="K414" s="1"/>
      <c r="L414" s="1"/>
    </row>
    <row r="415" spans="11:12" x14ac:dyDescent="0.2">
      <c r="K415" s="1"/>
      <c r="L415" s="1"/>
    </row>
    <row r="416" spans="11:12" x14ac:dyDescent="0.2">
      <c r="K416" s="1"/>
      <c r="L416" s="1"/>
    </row>
    <row r="417" spans="11:12" x14ac:dyDescent="0.2">
      <c r="K417" s="1"/>
      <c r="L417" s="1"/>
    </row>
    <row r="418" spans="11:12" x14ac:dyDescent="0.2">
      <c r="K418" s="1"/>
      <c r="L418" s="1"/>
    </row>
    <row r="419" spans="11:12" x14ac:dyDescent="0.2">
      <c r="K419" s="1"/>
      <c r="L419" s="1"/>
    </row>
    <row r="420" spans="11:12" x14ac:dyDescent="0.2">
      <c r="K420" s="1"/>
      <c r="L420" s="1"/>
    </row>
    <row r="421" spans="11:12" x14ac:dyDescent="0.2">
      <c r="K421" s="1"/>
      <c r="L421" s="1"/>
    </row>
    <row r="422" spans="11:12" x14ac:dyDescent="0.2">
      <c r="K422" s="1"/>
      <c r="L422" s="1"/>
    </row>
    <row r="423" spans="11:12" x14ac:dyDescent="0.2">
      <c r="K423" s="1"/>
      <c r="L423" s="1"/>
    </row>
    <row r="424" spans="11:12" x14ac:dyDescent="0.2">
      <c r="K424" s="1"/>
      <c r="L424" s="1"/>
    </row>
    <row r="425" spans="11:12" x14ac:dyDescent="0.2">
      <c r="K425" s="1"/>
      <c r="L425" s="1"/>
    </row>
    <row r="426" spans="11:12" x14ac:dyDescent="0.2">
      <c r="K426" s="1"/>
      <c r="L426" s="1"/>
    </row>
    <row r="427" spans="11:12" x14ac:dyDescent="0.2">
      <c r="K427" s="1"/>
      <c r="L427" s="1"/>
    </row>
    <row r="428" spans="11:12" x14ac:dyDescent="0.2">
      <c r="K428" s="1"/>
      <c r="L428" s="1"/>
    </row>
    <row r="429" spans="11:12" x14ac:dyDescent="0.2">
      <c r="K429" s="1"/>
      <c r="L429" s="1"/>
    </row>
    <row r="430" spans="11:12" x14ac:dyDescent="0.2">
      <c r="K430" s="1"/>
      <c r="L430" s="1"/>
    </row>
    <row r="431" spans="11:12" x14ac:dyDescent="0.2">
      <c r="K431" s="1"/>
      <c r="L431" s="1"/>
    </row>
    <row r="432" spans="11:12" x14ac:dyDescent="0.2">
      <c r="K432" s="1"/>
      <c r="L432" s="1"/>
    </row>
    <row r="433" spans="11:12" x14ac:dyDescent="0.2">
      <c r="K433" s="1"/>
      <c r="L433" s="1"/>
    </row>
    <row r="434" spans="11:12" x14ac:dyDescent="0.2">
      <c r="K434" s="1"/>
      <c r="L434" s="1"/>
    </row>
    <row r="435" spans="11:12" x14ac:dyDescent="0.2">
      <c r="K435" s="1"/>
      <c r="L435" s="1"/>
    </row>
    <row r="436" spans="11:12" x14ac:dyDescent="0.2">
      <c r="K436" s="1"/>
      <c r="L436" s="1"/>
    </row>
    <row r="437" spans="11:12" x14ac:dyDescent="0.2">
      <c r="K437" s="1"/>
      <c r="L437" s="1"/>
    </row>
    <row r="438" spans="11:12" x14ac:dyDescent="0.2">
      <c r="K438" s="1"/>
      <c r="L438" s="1"/>
    </row>
    <row r="439" spans="11:12" x14ac:dyDescent="0.2">
      <c r="K439" s="1"/>
      <c r="L439" s="1"/>
    </row>
    <row r="440" spans="11:12" x14ac:dyDescent="0.2">
      <c r="K440" s="1"/>
      <c r="L440" s="1"/>
    </row>
    <row r="441" spans="11:12" x14ac:dyDescent="0.2">
      <c r="K441" s="1"/>
      <c r="L441" s="1"/>
    </row>
    <row r="442" spans="11:12" x14ac:dyDescent="0.2">
      <c r="K442" s="1"/>
      <c r="L442" s="1"/>
    </row>
    <row r="443" spans="11:12" x14ac:dyDescent="0.2">
      <c r="K443" s="1"/>
      <c r="L443" s="1"/>
    </row>
    <row r="444" spans="11:12" x14ac:dyDescent="0.2">
      <c r="K444" s="1"/>
      <c r="L444" s="1"/>
    </row>
    <row r="445" spans="11:12" x14ac:dyDescent="0.2">
      <c r="K445" s="1"/>
      <c r="L445" s="1"/>
    </row>
    <row r="446" spans="11:12" x14ac:dyDescent="0.2">
      <c r="K446" s="1"/>
      <c r="L446" s="1"/>
    </row>
    <row r="447" spans="11:12" x14ac:dyDescent="0.2">
      <c r="K447" s="1"/>
      <c r="L447" s="1"/>
    </row>
    <row r="448" spans="11:12" x14ac:dyDescent="0.2">
      <c r="K448" s="1"/>
      <c r="L448" s="1"/>
    </row>
    <row r="449" spans="11:12" x14ac:dyDescent="0.2">
      <c r="K449" s="1"/>
      <c r="L449" s="1"/>
    </row>
    <row r="450" spans="11:12" x14ac:dyDescent="0.2">
      <c r="K450" s="1"/>
      <c r="L450" s="1"/>
    </row>
    <row r="451" spans="11:12" x14ac:dyDescent="0.2">
      <c r="K451" s="1"/>
      <c r="L451" s="1"/>
    </row>
    <row r="452" spans="11:12" x14ac:dyDescent="0.2">
      <c r="K452" s="1"/>
      <c r="L452" s="1"/>
    </row>
    <row r="453" spans="11:12" x14ac:dyDescent="0.2">
      <c r="K453" s="1"/>
      <c r="L453" s="1"/>
    </row>
    <row r="454" spans="11:12" x14ac:dyDescent="0.2">
      <c r="K454" s="1"/>
      <c r="L454" s="1"/>
    </row>
    <row r="455" spans="11:12" x14ac:dyDescent="0.2">
      <c r="K455" s="1"/>
      <c r="L455" s="1"/>
    </row>
    <row r="456" spans="11:12" x14ac:dyDescent="0.2">
      <c r="K456" s="1"/>
      <c r="L456" s="1"/>
    </row>
    <row r="457" spans="11:12" x14ac:dyDescent="0.2">
      <c r="K457" s="1"/>
      <c r="L457" s="1"/>
    </row>
    <row r="458" spans="11:12" x14ac:dyDescent="0.2">
      <c r="K458" s="1"/>
      <c r="L458" s="1"/>
    </row>
    <row r="459" spans="11:12" x14ac:dyDescent="0.2">
      <c r="K459" s="1"/>
      <c r="L459" s="1"/>
    </row>
    <row r="460" spans="11:12" x14ac:dyDescent="0.2">
      <c r="K460" s="1"/>
      <c r="L460" s="1"/>
    </row>
    <row r="461" spans="11:12" x14ac:dyDescent="0.2">
      <c r="K461" s="1"/>
      <c r="L461" s="1"/>
    </row>
    <row r="462" spans="11:12" x14ac:dyDescent="0.2">
      <c r="K462" s="1"/>
      <c r="L462" s="1"/>
    </row>
    <row r="463" spans="11:12" x14ac:dyDescent="0.2">
      <c r="K463" s="1"/>
      <c r="L463" s="1"/>
    </row>
    <row r="464" spans="11:12" x14ac:dyDescent="0.2">
      <c r="K464" s="1"/>
      <c r="L464" s="1"/>
    </row>
    <row r="465" spans="11:12" x14ac:dyDescent="0.2">
      <c r="K465" s="1"/>
      <c r="L465" s="1"/>
    </row>
    <row r="466" spans="11:12" x14ac:dyDescent="0.2">
      <c r="K466" s="1"/>
      <c r="L466" s="1"/>
    </row>
    <row r="467" spans="11:12" x14ac:dyDescent="0.2">
      <c r="K467" s="1"/>
      <c r="L467" s="1"/>
    </row>
    <row r="468" spans="11:12" x14ac:dyDescent="0.2">
      <c r="K468" s="1"/>
      <c r="L468" s="1"/>
    </row>
    <row r="469" spans="11:12" x14ac:dyDescent="0.2">
      <c r="K469" s="1"/>
      <c r="L469" s="1"/>
    </row>
    <row r="470" spans="11:12" x14ac:dyDescent="0.2">
      <c r="K470" s="1"/>
      <c r="L470" s="1"/>
    </row>
    <row r="471" spans="11:12" x14ac:dyDescent="0.2">
      <c r="K471" s="1"/>
      <c r="L471" s="1"/>
    </row>
    <row r="472" spans="11:12" x14ac:dyDescent="0.2">
      <c r="K472" s="1"/>
      <c r="L472" s="1"/>
    </row>
    <row r="473" spans="11:12" x14ac:dyDescent="0.2">
      <c r="K473" s="1"/>
      <c r="L473" s="1"/>
    </row>
    <row r="474" spans="11:12" x14ac:dyDescent="0.2">
      <c r="K474" s="1"/>
      <c r="L474" s="1"/>
    </row>
    <row r="475" spans="11:12" x14ac:dyDescent="0.2">
      <c r="K475" s="1"/>
      <c r="L475" s="1"/>
    </row>
    <row r="476" spans="11:12" x14ac:dyDescent="0.2">
      <c r="K476" s="1"/>
      <c r="L476" s="1"/>
    </row>
    <row r="477" spans="11:12" x14ac:dyDescent="0.2">
      <c r="K477" s="1"/>
      <c r="L477" s="1"/>
    </row>
    <row r="478" spans="11:12" x14ac:dyDescent="0.2">
      <c r="K478" s="1"/>
      <c r="L478" s="1"/>
    </row>
    <row r="479" spans="11:12" x14ac:dyDescent="0.2">
      <c r="K479" s="1"/>
      <c r="L479" s="1"/>
    </row>
    <row r="480" spans="11:12" x14ac:dyDescent="0.2">
      <c r="K480" s="1"/>
      <c r="L480" s="1"/>
    </row>
    <row r="481" spans="11:12" x14ac:dyDescent="0.2">
      <c r="K481" s="1"/>
      <c r="L481" s="1"/>
    </row>
    <row r="482" spans="11:12" x14ac:dyDescent="0.2">
      <c r="K482" s="1"/>
      <c r="L482" s="1"/>
    </row>
    <row r="483" spans="11:12" x14ac:dyDescent="0.2">
      <c r="K483" s="1"/>
      <c r="L483" s="1"/>
    </row>
    <row r="484" spans="11:12" x14ac:dyDescent="0.2">
      <c r="K484" s="1"/>
      <c r="L484" s="1"/>
    </row>
    <row r="485" spans="11:12" x14ac:dyDescent="0.2">
      <c r="K485" s="1"/>
      <c r="L485" s="1"/>
    </row>
    <row r="486" spans="11:12" x14ac:dyDescent="0.2">
      <c r="K486" s="1"/>
      <c r="L486" s="1"/>
    </row>
    <row r="487" spans="11:12" x14ac:dyDescent="0.2">
      <c r="K487" s="1"/>
      <c r="L487" s="1"/>
    </row>
    <row r="488" spans="11:12" x14ac:dyDescent="0.2">
      <c r="K488" s="1"/>
      <c r="L488" s="1"/>
    </row>
    <row r="489" spans="11:12" x14ac:dyDescent="0.2">
      <c r="K489" s="1"/>
      <c r="L489" s="1"/>
    </row>
    <row r="490" spans="11:12" x14ac:dyDescent="0.2">
      <c r="K490" s="1"/>
      <c r="L490" s="1"/>
    </row>
    <row r="491" spans="11:12" x14ac:dyDescent="0.2">
      <c r="K491" s="1"/>
      <c r="L491" s="1"/>
    </row>
    <row r="492" spans="11:12" x14ac:dyDescent="0.2">
      <c r="K492" s="1"/>
      <c r="L492" s="1"/>
    </row>
    <row r="493" spans="11:12" x14ac:dyDescent="0.2">
      <c r="K493" s="1"/>
      <c r="L493" s="1"/>
    </row>
    <row r="494" spans="11:12" x14ac:dyDescent="0.2">
      <c r="K494" s="1"/>
      <c r="L494" s="1"/>
    </row>
    <row r="495" spans="11:12" x14ac:dyDescent="0.2">
      <c r="K495" s="1"/>
      <c r="L495" s="1"/>
    </row>
    <row r="496" spans="11:12" x14ac:dyDescent="0.2">
      <c r="K496" s="1"/>
      <c r="L496" s="1"/>
    </row>
    <row r="497" spans="11:12" x14ac:dyDescent="0.2">
      <c r="K497" s="1"/>
      <c r="L497" s="1"/>
    </row>
    <row r="498" spans="11:12" x14ac:dyDescent="0.2">
      <c r="K498" s="1"/>
      <c r="L498" s="1"/>
    </row>
    <row r="499" spans="11:12" x14ac:dyDescent="0.2">
      <c r="K499" s="1"/>
      <c r="L499" s="1"/>
    </row>
    <row r="500" spans="11:12" x14ac:dyDescent="0.2">
      <c r="K500" s="1"/>
      <c r="L500" s="1"/>
    </row>
    <row r="501" spans="11:12" x14ac:dyDescent="0.2">
      <c r="K501" s="1"/>
      <c r="L501" s="1"/>
    </row>
    <row r="502" spans="11:12" x14ac:dyDescent="0.2">
      <c r="K502" s="1"/>
      <c r="L502" s="1"/>
    </row>
    <row r="503" spans="11:12" x14ac:dyDescent="0.2">
      <c r="K503" s="1"/>
      <c r="L503" s="1"/>
    </row>
    <row r="504" spans="11:12" x14ac:dyDescent="0.2">
      <c r="K504" s="1"/>
      <c r="L504" s="1"/>
    </row>
    <row r="505" spans="11:12" x14ac:dyDescent="0.2">
      <c r="K505" s="1"/>
      <c r="L505" s="1"/>
    </row>
    <row r="506" spans="11:12" x14ac:dyDescent="0.2">
      <c r="K506" s="1"/>
      <c r="L506" s="1"/>
    </row>
    <row r="507" spans="11:12" x14ac:dyDescent="0.2">
      <c r="K507" s="1"/>
      <c r="L507" s="1"/>
    </row>
    <row r="508" spans="11:12" x14ac:dyDescent="0.2">
      <c r="K508" s="1"/>
      <c r="L508" s="1"/>
    </row>
    <row r="509" spans="11:12" x14ac:dyDescent="0.2">
      <c r="K509" s="1"/>
      <c r="L509" s="1"/>
    </row>
    <row r="510" spans="11:12" x14ac:dyDescent="0.2">
      <c r="K510" s="1"/>
      <c r="L510" s="1"/>
    </row>
    <row r="511" spans="11:12" x14ac:dyDescent="0.2">
      <c r="K511" s="1"/>
      <c r="L511" s="1"/>
    </row>
    <row r="512" spans="11:12" x14ac:dyDescent="0.2">
      <c r="K512" s="1"/>
      <c r="L512" s="1"/>
    </row>
    <row r="513" spans="11:12" x14ac:dyDescent="0.2">
      <c r="K513" s="1"/>
      <c r="L513" s="1"/>
    </row>
    <row r="514" spans="11:12" x14ac:dyDescent="0.2">
      <c r="K514" s="1"/>
      <c r="L514" s="1"/>
    </row>
    <row r="515" spans="11:12" x14ac:dyDescent="0.2">
      <c r="K515" s="1"/>
      <c r="L515" s="1"/>
    </row>
    <row r="516" spans="11:12" x14ac:dyDescent="0.2">
      <c r="K516" s="1"/>
      <c r="L516" s="1"/>
    </row>
    <row r="517" spans="11:12" x14ac:dyDescent="0.2">
      <c r="K517" s="1"/>
      <c r="L517" s="1"/>
    </row>
    <row r="518" spans="11:12" x14ac:dyDescent="0.2">
      <c r="K518" s="1"/>
      <c r="L518" s="1"/>
    </row>
    <row r="519" spans="11:12" x14ac:dyDescent="0.2">
      <c r="K519" s="1"/>
      <c r="L519" s="1"/>
    </row>
    <row r="520" spans="11:12" x14ac:dyDescent="0.2">
      <c r="K520" s="1"/>
      <c r="L520" s="1"/>
    </row>
    <row r="521" spans="11:12" x14ac:dyDescent="0.2">
      <c r="K521" s="1"/>
      <c r="L521" s="1"/>
    </row>
    <row r="522" spans="11:12" x14ac:dyDescent="0.2">
      <c r="K522" s="1"/>
      <c r="L522" s="1"/>
    </row>
    <row r="523" spans="11:12" x14ac:dyDescent="0.2">
      <c r="K523" s="1"/>
      <c r="L523" s="1"/>
    </row>
    <row r="524" spans="11:12" x14ac:dyDescent="0.2">
      <c r="K524" s="1"/>
      <c r="L524" s="1"/>
    </row>
    <row r="525" spans="11:12" x14ac:dyDescent="0.2">
      <c r="K525" s="1"/>
      <c r="L525" s="1"/>
    </row>
    <row r="526" spans="11:12" x14ac:dyDescent="0.2">
      <c r="K526" s="1"/>
      <c r="L526" s="1"/>
    </row>
    <row r="527" spans="11:12" x14ac:dyDescent="0.2">
      <c r="K527" s="1"/>
      <c r="L527" s="1"/>
    </row>
    <row r="528" spans="11:12" x14ac:dyDescent="0.2">
      <c r="K528" s="1"/>
      <c r="L528" s="1"/>
    </row>
    <row r="529" spans="11:12" x14ac:dyDescent="0.2">
      <c r="K529" s="1"/>
      <c r="L529" s="1"/>
    </row>
    <row r="530" spans="11:12" x14ac:dyDescent="0.2">
      <c r="K530" s="1"/>
      <c r="L530" s="1"/>
    </row>
    <row r="531" spans="11:12" x14ac:dyDescent="0.2">
      <c r="K531" s="1"/>
      <c r="L531" s="1"/>
    </row>
    <row r="532" spans="11:12" x14ac:dyDescent="0.2">
      <c r="K532" s="1"/>
      <c r="L532" s="1"/>
    </row>
    <row r="533" spans="11:12" x14ac:dyDescent="0.2">
      <c r="K533" s="1"/>
      <c r="L533" s="1"/>
    </row>
    <row r="534" spans="11:12" x14ac:dyDescent="0.2">
      <c r="K534" s="1"/>
      <c r="L534" s="1"/>
    </row>
    <row r="535" spans="11:12" x14ac:dyDescent="0.2">
      <c r="K535" s="1"/>
      <c r="L535" s="1"/>
    </row>
    <row r="536" spans="11:12" x14ac:dyDescent="0.2">
      <c r="K536" s="1"/>
      <c r="L536" s="1"/>
    </row>
    <row r="537" spans="11:12" x14ac:dyDescent="0.2">
      <c r="K537" s="1"/>
      <c r="L537" s="1"/>
    </row>
    <row r="538" spans="11:12" x14ac:dyDescent="0.2">
      <c r="K538" s="1"/>
      <c r="L538" s="1"/>
    </row>
    <row r="539" spans="11:12" x14ac:dyDescent="0.2">
      <c r="K539" s="1"/>
      <c r="L539" s="1"/>
    </row>
    <row r="540" spans="11:12" x14ac:dyDescent="0.2">
      <c r="K540" s="1"/>
      <c r="L540" s="1"/>
    </row>
    <row r="541" spans="11:12" x14ac:dyDescent="0.2">
      <c r="K541" s="1"/>
      <c r="L541" s="1"/>
    </row>
    <row r="542" spans="11:12" x14ac:dyDescent="0.2">
      <c r="K542" s="1"/>
      <c r="L542" s="1"/>
    </row>
    <row r="543" spans="11:12" x14ac:dyDescent="0.2">
      <c r="K543" s="1"/>
      <c r="L543" s="1"/>
    </row>
    <row r="544" spans="11:12" x14ac:dyDescent="0.2">
      <c r="K544" s="1"/>
      <c r="L544" s="1"/>
    </row>
    <row r="545" spans="11:12" x14ac:dyDescent="0.2">
      <c r="K545" s="1"/>
      <c r="L545" s="1"/>
    </row>
    <row r="546" spans="11:12" x14ac:dyDescent="0.2">
      <c r="K546" s="1"/>
      <c r="L546" s="1"/>
    </row>
    <row r="547" spans="11:12" x14ac:dyDescent="0.2">
      <c r="K547" s="1"/>
      <c r="L547" s="1"/>
    </row>
    <row r="548" spans="11:12" x14ac:dyDescent="0.2">
      <c r="K548" s="1"/>
      <c r="L548" s="1"/>
    </row>
    <row r="549" spans="11:12" x14ac:dyDescent="0.2">
      <c r="K549" s="1"/>
      <c r="L549" s="1"/>
    </row>
    <row r="550" spans="11:12" x14ac:dyDescent="0.2">
      <c r="K550" s="1"/>
      <c r="L550" s="1"/>
    </row>
    <row r="551" spans="11:12" x14ac:dyDescent="0.2">
      <c r="K551" s="1"/>
      <c r="L551" s="1"/>
    </row>
    <row r="552" spans="11:12" x14ac:dyDescent="0.2">
      <c r="K552" s="1"/>
      <c r="L552" s="1"/>
    </row>
    <row r="553" spans="11:12" x14ac:dyDescent="0.2">
      <c r="K553" s="1"/>
      <c r="L553" s="1"/>
    </row>
    <row r="554" spans="11:12" x14ac:dyDescent="0.2">
      <c r="K554" s="1"/>
      <c r="L554" s="1"/>
    </row>
    <row r="555" spans="11:12" x14ac:dyDescent="0.2">
      <c r="K555" s="1"/>
      <c r="L555" s="1"/>
    </row>
    <row r="556" spans="11:12" x14ac:dyDescent="0.2">
      <c r="K556" s="1"/>
      <c r="L556" s="1"/>
    </row>
    <row r="557" spans="11:12" x14ac:dyDescent="0.2">
      <c r="K557" s="1"/>
      <c r="L557" s="1"/>
    </row>
    <row r="558" spans="11:12" x14ac:dyDescent="0.2">
      <c r="K558" s="1"/>
      <c r="L558" s="1"/>
    </row>
    <row r="559" spans="11:12" x14ac:dyDescent="0.2">
      <c r="K559" s="1"/>
      <c r="L559" s="1"/>
    </row>
    <row r="560" spans="11:12" x14ac:dyDescent="0.2">
      <c r="K560" s="1"/>
      <c r="L560" s="1"/>
    </row>
    <row r="561" spans="11:12" x14ac:dyDescent="0.2">
      <c r="K561" s="1"/>
      <c r="L561" s="1"/>
    </row>
    <row r="562" spans="11:12" x14ac:dyDescent="0.2">
      <c r="K562" s="1"/>
      <c r="L562" s="1"/>
    </row>
    <row r="563" spans="11:12" x14ac:dyDescent="0.2">
      <c r="K563" s="1"/>
      <c r="L563" s="1"/>
    </row>
    <row r="564" spans="11:12" x14ac:dyDescent="0.2">
      <c r="K564" s="1"/>
      <c r="L564" s="1"/>
    </row>
    <row r="565" spans="11:12" x14ac:dyDescent="0.2">
      <c r="K565" s="1"/>
      <c r="L565" s="1"/>
    </row>
    <row r="566" spans="11:12" x14ac:dyDescent="0.2">
      <c r="K566" s="1"/>
      <c r="L566" s="1"/>
    </row>
    <row r="567" spans="11:12" x14ac:dyDescent="0.2">
      <c r="K567" s="1"/>
      <c r="L567" s="1"/>
    </row>
    <row r="568" spans="11:12" x14ac:dyDescent="0.2">
      <c r="K568" s="1"/>
      <c r="L568" s="1"/>
    </row>
    <row r="569" spans="11:12" x14ac:dyDescent="0.2">
      <c r="K569" s="1"/>
      <c r="L569" s="1"/>
    </row>
    <row r="570" spans="11:12" x14ac:dyDescent="0.2">
      <c r="K570" s="1"/>
      <c r="L570" s="1"/>
    </row>
    <row r="571" spans="11:12" x14ac:dyDescent="0.2">
      <c r="K571" s="1"/>
      <c r="L571" s="1"/>
    </row>
    <row r="572" spans="11:12" x14ac:dyDescent="0.2">
      <c r="K572" s="1"/>
      <c r="L572" s="1"/>
    </row>
    <row r="573" spans="11:12" x14ac:dyDescent="0.2">
      <c r="K573" s="1"/>
      <c r="L573" s="1"/>
    </row>
    <row r="574" spans="11:12" x14ac:dyDescent="0.2">
      <c r="K574" s="1"/>
      <c r="L574" s="1"/>
    </row>
    <row r="575" spans="11:12" x14ac:dyDescent="0.2">
      <c r="K575" s="1"/>
      <c r="L575" s="1"/>
    </row>
    <row r="576" spans="11:12" x14ac:dyDescent="0.2">
      <c r="K576" s="1"/>
      <c r="L576" s="1"/>
    </row>
    <row r="577" spans="11:12" x14ac:dyDescent="0.2">
      <c r="K577" s="1"/>
      <c r="L577" s="1"/>
    </row>
    <row r="578" spans="11:12" x14ac:dyDescent="0.2">
      <c r="K578" s="1"/>
      <c r="L578" s="1"/>
    </row>
    <row r="579" spans="11:12" x14ac:dyDescent="0.2">
      <c r="K579" s="1"/>
      <c r="L579" s="1"/>
    </row>
    <row r="580" spans="11:12" x14ac:dyDescent="0.2">
      <c r="K580" s="1"/>
      <c r="L580" s="1"/>
    </row>
    <row r="581" spans="11:12" x14ac:dyDescent="0.2">
      <c r="K581" s="1"/>
      <c r="L581" s="1"/>
    </row>
    <row r="582" spans="11:12" x14ac:dyDescent="0.2">
      <c r="K582" s="1"/>
      <c r="L582" s="1"/>
    </row>
    <row r="583" spans="11:12" x14ac:dyDescent="0.2">
      <c r="K583" s="1"/>
      <c r="L583" s="1"/>
    </row>
    <row r="584" spans="11:12" x14ac:dyDescent="0.2">
      <c r="K584" s="1"/>
      <c r="L584" s="1"/>
    </row>
    <row r="585" spans="11:12" x14ac:dyDescent="0.2">
      <c r="K585" s="1"/>
      <c r="L585" s="1"/>
    </row>
    <row r="586" spans="11:12" x14ac:dyDescent="0.2">
      <c r="K586" s="1"/>
      <c r="L586" s="1"/>
    </row>
    <row r="587" spans="11:12" x14ac:dyDescent="0.2">
      <c r="K587" s="1"/>
      <c r="L587" s="1"/>
    </row>
    <row r="588" spans="11:12" x14ac:dyDescent="0.2">
      <c r="K588" s="1"/>
      <c r="L588" s="1"/>
    </row>
    <row r="589" spans="11:12" x14ac:dyDescent="0.2">
      <c r="K589" s="1"/>
      <c r="L589" s="1"/>
    </row>
    <row r="590" spans="11:12" x14ac:dyDescent="0.2">
      <c r="K590" s="1"/>
      <c r="L590" s="1"/>
    </row>
    <row r="591" spans="11:12" x14ac:dyDescent="0.2">
      <c r="K591" s="1"/>
      <c r="L591" s="1"/>
    </row>
    <row r="592" spans="11:12" x14ac:dyDescent="0.2">
      <c r="K592" s="1"/>
      <c r="L592" s="1"/>
    </row>
    <row r="593" spans="11:12" x14ac:dyDescent="0.2">
      <c r="K593" s="1"/>
      <c r="L593" s="1"/>
    </row>
    <row r="594" spans="11:12" x14ac:dyDescent="0.2">
      <c r="K594" s="1"/>
      <c r="L594" s="1"/>
    </row>
    <row r="595" spans="11:12" x14ac:dyDescent="0.2">
      <c r="K595" s="1"/>
      <c r="L595" s="1"/>
    </row>
    <row r="596" spans="11:12" x14ac:dyDescent="0.2">
      <c r="K596" s="1"/>
      <c r="L596" s="1"/>
    </row>
    <row r="597" spans="11:12" x14ac:dyDescent="0.2">
      <c r="K597" s="1"/>
      <c r="L597" s="1"/>
    </row>
    <row r="598" spans="11:12" x14ac:dyDescent="0.2">
      <c r="K598" s="1"/>
      <c r="L598" s="1"/>
    </row>
    <row r="599" spans="11:12" x14ac:dyDescent="0.2">
      <c r="K599" s="1"/>
      <c r="L599" s="1"/>
    </row>
    <row r="600" spans="11:12" x14ac:dyDescent="0.2">
      <c r="K600" s="1"/>
      <c r="L600" s="1"/>
    </row>
    <row r="601" spans="11:12" x14ac:dyDescent="0.2">
      <c r="K601" s="1"/>
      <c r="L601" s="1"/>
    </row>
    <row r="602" spans="11:12" x14ac:dyDescent="0.2">
      <c r="K602" s="1"/>
      <c r="L602" s="1"/>
    </row>
    <row r="603" spans="11:12" x14ac:dyDescent="0.2">
      <c r="K603" s="1"/>
      <c r="L603" s="1"/>
    </row>
    <row r="604" spans="11:12" x14ac:dyDescent="0.2">
      <c r="K604" s="1"/>
      <c r="L604" s="1"/>
    </row>
    <row r="605" spans="11:12" x14ac:dyDescent="0.2">
      <c r="K605" s="1"/>
      <c r="L605" s="1"/>
    </row>
    <row r="606" spans="11:12" x14ac:dyDescent="0.2">
      <c r="K606" s="1"/>
      <c r="L606" s="1"/>
    </row>
    <row r="607" spans="11:12" x14ac:dyDescent="0.2">
      <c r="K607" s="1"/>
      <c r="L607" s="1"/>
    </row>
  </sheetData>
  <phoneticPr fontId="0" type="noConversion"/>
  <pageMargins left="0.84881889763780005" right="0.89488188999999996" top="0.84114583333333304" bottom="0.39370078740157499" header="0.511811023622047" footer="0.511811023622047"/>
  <pageSetup scale="95" orientation="landscape" r:id="rId1"/>
  <headerFooter>
    <oddHeader xml:space="preserve">&amp;L&amp;"-,Bold"&amp;22Programs 2021
</oddHeader>
  </headerFooter>
  <rowBreaks count="2" manualBreakCount="2">
    <brk id="30" max="12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</vt:lpstr>
      <vt:lpstr>Prog!Print_Area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lsmolon</dc:creator>
  <cp:lastModifiedBy>Gerry Formby</cp:lastModifiedBy>
  <cp:lastPrinted>2023-01-13T16:54:52Z</cp:lastPrinted>
  <dcterms:created xsi:type="dcterms:W3CDTF">2004-07-07T19:44:59Z</dcterms:created>
  <dcterms:modified xsi:type="dcterms:W3CDTF">2023-01-13T16:55:02Z</dcterms:modified>
</cp:coreProperties>
</file>